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80" windowHeight="6540" firstSheet="1" activeTab="1"/>
  </bookViews>
  <sheets>
    <sheet name="Tabelle1 (2)" sheetId="1" state="hidden" r:id="rId1"/>
    <sheet name="Aufgabe" sheetId="2" r:id="rId2"/>
    <sheet name="Lösung" sheetId="3" r:id="rId3"/>
  </sheets>
  <definedNames/>
  <calcPr fullCalcOnLoad="1"/>
</workbook>
</file>

<file path=xl/comments3.xml><?xml version="1.0" encoding="utf-8"?>
<comments xmlns="http://schemas.openxmlformats.org/spreadsheetml/2006/main">
  <authors>
    <author>Helmut</author>
  </authors>
  <commentList>
    <comment ref="H8" authorId="0">
      <text>
        <r>
          <rPr>
            <b/>
            <sz val="8"/>
            <rFont val="Tahoma"/>
            <family val="0"/>
          </rPr>
          <t>Helmut:
ANZAHL2</t>
        </r>
        <r>
          <rPr>
            <sz val="8"/>
            <rFont val="Tahoma"/>
            <family val="0"/>
          </rPr>
          <t xml:space="preserve">
berechnet, wie viele Werte eine Liste von Argumenten enthält. Verwenden Sie ANZAHL2, wenn Sie wissen möchten, wie viele zu einem Bereich oder einer Matrix gehörende Zellen Daten enthalten.
Syntax
ANZAHL2(Wert1;Wert2;...)
Wert1, Wert2, ...   sind 1 bis 30 Argumente, die die Werte angeben, die Sie in die Zählung einbeziehen möchten. Ein Wert ist in diesem Fall jede beliebige Art von Information, auch leerer Text (""), nicht jedoch leere Zellen. Ist ein Argument eine Matrix oder ein Bezug, werden alle zu der Matrix oder dem Bezug gehörenden leeren Zellen ignoriert. Wenn Sie Wahrheitswerte, Text oder Fehlerwerte von der Zählung ausnehmen möchten, verwenden Sie die ANZAHL-Funktion.
</t>
        </r>
      </text>
    </comment>
  </commentList>
</comments>
</file>

<file path=xl/sharedStrings.xml><?xml version="1.0" encoding="utf-8"?>
<sst xmlns="http://schemas.openxmlformats.org/spreadsheetml/2006/main" count="130" uniqueCount="44">
  <si>
    <t>Stundenlohn-Berechnung</t>
  </si>
  <si>
    <t>Monat: August</t>
  </si>
  <si>
    <t>Fester Stundenlohn:</t>
  </si>
  <si>
    <t>Name</t>
  </si>
  <si>
    <t>Vorname</t>
  </si>
  <si>
    <t>Anwesenheit in Stunden</t>
  </si>
  <si>
    <t>Vergütung</t>
  </si>
  <si>
    <t>Prozentualer 
Anteil am 
Gesamtlohn</t>
  </si>
  <si>
    <t>Weber</t>
  </si>
  <si>
    <t>Bettina</t>
  </si>
  <si>
    <t>Gesamtlöhne:</t>
  </si>
  <si>
    <t>Kuntz</t>
  </si>
  <si>
    <t>Eva</t>
  </si>
  <si>
    <t>Durchschnittslohn:</t>
  </si>
  <si>
    <t>Thomann</t>
  </si>
  <si>
    <t>Berta</t>
  </si>
  <si>
    <t>Anzahl der Mitarbeiter:</t>
  </si>
  <si>
    <t>Gründel</t>
  </si>
  <si>
    <t>Georg</t>
  </si>
  <si>
    <t>Höchste Vergütung:</t>
  </si>
  <si>
    <t>Klein</t>
  </si>
  <si>
    <t>Petra</t>
  </si>
  <si>
    <t>Niedrigste Vergütung:</t>
  </si>
  <si>
    <t>Wessing</t>
  </si>
  <si>
    <t>Ute</t>
  </si>
  <si>
    <t>Binsen</t>
  </si>
  <si>
    <t>Helena</t>
  </si>
  <si>
    <t>Hark</t>
  </si>
  <si>
    <t>Lisa</t>
  </si>
  <si>
    <t>Pfaff</t>
  </si>
  <si>
    <t>Karl</t>
  </si>
  <si>
    <t>Heinicke</t>
  </si>
  <si>
    <t>Michaela</t>
  </si>
  <si>
    <t>Muscheid</t>
  </si>
  <si>
    <t>Eberhard</t>
  </si>
  <si>
    <t>Braun</t>
  </si>
  <si>
    <t>Thomas</t>
  </si>
  <si>
    <t>Mößner</t>
  </si>
  <si>
    <t>Gerhard</t>
  </si>
  <si>
    <t>Maurer</t>
  </si>
  <si>
    <t>Hanna</t>
  </si>
  <si>
    <t>Seeler</t>
  </si>
  <si>
    <t>Klara</t>
  </si>
  <si>
    <t>Hier gibt's noch mehr Excel</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</si>
</sst>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quot;"/>
    <numFmt numFmtId="173" formatCode="0.0%"/>
  </numFmts>
  <fonts count="12">
    <font>
      <sz val="10"/>
      <name val="Arial"/>
      <family val="0"/>
    </font>
    <font>
      <b/>
      <i/>
      <sz val="12"/>
      <name val="Arial"/>
      <family val="2"/>
    </font>
    <font>
      <b/>
      <i/>
      <sz val="10"/>
      <name val="Arial"/>
      <family val="2"/>
    </font>
    <font>
      <b/>
      <sz val="10"/>
      <name val="Arial"/>
      <family val="0"/>
    </font>
    <font>
      <b/>
      <sz val="10"/>
      <color indexed="12"/>
      <name val="Arial"/>
      <family val="2"/>
    </font>
    <font>
      <b/>
      <sz val="12"/>
      <name val="Arial"/>
      <family val="2"/>
    </font>
    <font>
      <b/>
      <sz val="10"/>
      <color indexed="50"/>
      <name val="Arial"/>
      <family val="2"/>
    </font>
    <font>
      <sz val="8"/>
      <name val="Tahoma"/>
      <family val="0"/>
    </font>
    <font>
      <b/>
      <sz val="8"/>
      <name val="Tahoma"/>
      <family val="0"/>
    </font>
    <font>
      <sz val="10"/>
      <color indexed="12"/>
      <name val="Arial"/>
      <family val="2"/>
    </font>
    <font>
      <u val="single"/>
      <sz val="10"/>
      <color indexed="12"/>
      <name val="Arial"/>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4">
    <border>
      <left/>
      <right/>
      <top/>
      <bottom/>
      <diagonal/>
    </border>
    <border>
      <left style="thin"/>
      <right style="thin"/>
      <top style="thin"/>
      <bottom style="thin"/>
    </border>
    <border>
      <left>
        <color indexed="63"/>
      </left>
      <right>
        <color indexed="63"/>
      </right>
      <top>
        <color indexed="63"/>
      </top>
      <bottom style="double"/>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
    <xf numFmtId="0" fontId="0" fillId="0" borderId="0" xfId="0" applyAlignment="1">
      <alignment/>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2" fillId="2" borderId="1" xfId="0" applyFont="1" applyFill="1" applyBorder="1" applyAlignment="1">
      <alignment vertical="center"/>
    </xf>
    <xf numFmtId="0" fontId="3" fillId="0" borderId="0" xfId="0" applyFont="1" applyAlignment="1">
      <alignment horizontal="right"/>
    </xf>
    <xf numFmtId="167" fontId="3" fillId="0" borderId="2" xfId="0" applyNumberFormat="1" applyFont="1" applyBorder="1" applyAlignment="1">
      <alignment/>
    </xf>
    <xf numFmtId="167" fontId="3" fillId="0" borderId="0" xfId="0" applyNumberFormat="1" applyFont="1" applyBorder="1" applyAlignment="1">
      <alignment/>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xf>
    <xf numFmtId="0" fontId="3" fillId="2" borderId="1" xfId="0" applyFont="1" applyFill="1" applyBorder="1" applyAlignment="1">
      <alignment horizontal="right" vertical="center"/>
    </xf>
    <xf numFmtId="0" fontId="0" fillId="0" borderId="3" xfId="0" applyBorder="1" applyAlignment="1">
      <alignment/>
    </xf>
    <xf numFmtId="167" fontId="0" fillId="0" borderId="3" xfId="0" applyNumberFormat="1" applyBorder="1" applyAlignment="1">
      <alignment/>
    </xf>
    <xf numFmtId="167" fontId="0" fillId="2" borderId="3" xfId="0" applyNumberFormat="1" applyFill="1" applyBorder="1" applyAlignment="1">
      <alignment/>
    </xf>
    <xf numFmtId="172" fontId="3" fillId="0" borderId="2" xfId="19" applyNumberFormat="1" applyFont="1" applyBorder="1" applyAlignment="1">
      <alignment/>
    </xf>
    <xf numFmtId="172" fontId="0" fillId="0" borderId="1" xfId="0" applyNumberFormat="1" applyBorder="1" applyAlignment="1" applyProtection="1">
      <alignment/>
      <protection hidden="1"/>
    </xf>
    <xf numFmtId="10" fontId="0" fillId="0" borderId="1" xfId="18" applyNumberFormat="1" applyBorder="1" applyAlignment="1" applyProtection="1">
      <alignment/>
      <protection hidden="1"/>
    </xf>
    <xf numFmtId="0" fontId="0" fillId="0" borderId="0" xfId="0" applyAlignment="1" applyProtection="1">
      <alignment/>
      <protection hidden="1"/>
    </xf>
    <xf numFmtId="10" fontId="0" fillId="0" borderId="0" xfId="0" applyNumberFormat="1" applyAlignment="1" applyProtection="1">
      <alignment/>
      <protection hidden="1"/>
    </xf>
    <xf numFmtId="0" fontId="0" fillId="0" borderId="1" xfId="0" applyBorder="1" applyAlignment="1" applyProtection="1">
      <alignment/>
      <protection hidden="1"/>
    </xf>
    <xf numFmtId="0" fontId="1" fillId="3" borderId="1" xfId="0" applyFont="1" applyFill="1" applyBorder="1" applyAlignment="1">
      <alignment vertical="center"/>
    </xf>
    <xf numFmtId="0" fontId="1" fillId="3" borderId="1" xfId="0" applyFont="1" applyFill="1" applyBorder="1" applyAlignment="1">
      <alignment horizontal="center"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3" borderId="1" xfId="0" applyFont="1" applyFill="1" applyBorder="1" applyAlignment="1">
      <alignment horizontal="right" vertical="center"/>
    </xf>
    <xf numFmtId="0" fontId="10" fillId="0" borderId="0" xfId="17" applyAlignment="1">
      <alignment/>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114300</xdr:rowOff>
    </xdr:from>
    <xdr:to>
      <xdr:col>12</xdr:col>
      <xdr:colOff>0</xdr:colOff>
      <xdr:row>18</xdr:row>
      <xdr:rowOff>114300</xdr:rowOff>
    </xdr:to>
    <xdr:sp>
      <xdr:nvSpPr>
        <xdr:cNvPr id="1" name="Line 1"/>
        <xdr:cNvSpPr>
          <a:spLocks/>
        </xdr:cNvSpPr>
      </xdr:nvSpPr>
      <xdr:spPr>
        <a:xfrm>
          <a:off x="10182225" y="32289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11</xdr:row>
      <xdr:rowOff>85725</xdr:rowOff>
    </xdr:from>
    <xdr:to>
      <xdr:col>8</xdr:col>
      <xdr:colOff>0</xdr:colOff>
      <xdr:row>17</xdr:row>
      <xdr:rowOff>142875</xdr:rowOff>
    </xdr:to>
    <xdr:sp>
      <xdr:nvSpPr>
        <xdr:cNvPr id="2" name="TextBox 2"/>
        <xdr:cNvSpPr txBox="1">
          <a:spLocks noChangeArrowheads="1"/>
        </xdr:cNvSpPr>
      </xdr:nvSpPr>
      <xdr:spPr>
        <a:xfrm>
          <a:off x="4562475" y="2066925"/>
          <a:ext cx="2571750" cy="10287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Beim Durchschnitt Unterschied leere Zelle und Zelle mit Inhalt Null!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114300</xdr:rowOff>
    </xdr:from>
    <xdr:to>
      <xdr:col>12</xdr:col>
      <xdr:colOff>0</xdr:colOff>
      <xdr:row>18</xdr:row>
      <xdr:rowOff>114300</xdr:rowOff>
    </xdr:to>
    <xdr:sp>
      <xdr:nvSpPr>
        <xdr:cNvPr id="1" name="Line 1"/>
        <xdr:cNvSpPr>
          <a:spLocks/>
        </xdr:cNvSpPr>
      </xdr:nvSpPr>
      <xdr:spPr>
        <a:xfrm>
          <a:off x="10182225" y="32289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11</xdr:row>
      <xdr:rowOff>152400</xdr:rowOff>
    </xdr:from>
    <xdr:to>
      <xdr:col>7</xdr:col>
      <xdr:colOff>1047750</xdr:colOff>
      <xdr:row>20</xdr:row>
      <xdr:rowOff>0</xdr:rowOff>
    </xdr:to>
    <xdr:sp>
      <xdr:nvSpPr>
        <xdr:cNvPr id="2" name="TextBox 2"/>
        <xdr:cNvSpPr txBox="1">
          <a:spLocks noChangeArrowheads="1"/>
        </xdr:cNvSpPr>
      </xdr:nvSpPr>
      <xdr:spPr>
        <a:xfrm>
          <a:off x="4581525" y="2133600"/>
          <a:ext cx="2543175" cy="1304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Berechnen Sie:
</a:t>
          </a:r>
          <a:r>
            <a:rPr lang="en-US" cap="none" sz="1000" b="0" i="0" u="none" baseline="0">
              <a:solidFill>
                <a:srgbClr val="0000FF"/>
              </a:solidFill>
              <a:latin typeface="Arial"/>
              <a:ea typeface="Arial"/>
              <a:cs typeface="Arial"/>
            </a:rPr>
            <a:t>1. die Vergütung in Spalte D,
2. die Gesamtsumme der Vergütung in Zelle H6,
3. den prozentualen Anteil der einzelnen Mitarbeiter am Gesamtlohn und 
4. die Formeln H7 - H10!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114300</xdr:rowOff>
    </xdr:from>
    <xdr:to>
      <xdr:col>12</xdr:col>
      <xdr:colOff>0</xdr:colOff>
      <xdr:row>18</xdr:row>
      <xdr:rowOff>114300</xdr:rowOff>
    </xdr:to>
    <xdr:sp>
      <xdr:nvSpPr>
        <xdr:cNvPr id="1" name="Line 1"/>
        <xdr:cNvSpPr>
          <a:spLocks/>
        </xdr:cNvSpPr>
      </xdr:nvSpPr>
      <xdr:spPr>
        <a:xfrm>
          <a:off x="10182225" y="339090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933450</xdr:colOff>
      <xdr:row>25</xdr:row>
      <xdr:rowOff>9525</xdr:rowOff>
    </xdr:from>
    <xdr:to>
      <xdr:col>13</xdr:col>
      <xdr:colOff>76200</xdr:colOff>
      <xdr:row>44</xdr:row>
      <xdr:rowOff>95250</xdr:rowOff>
    </xdr:to>
    <xdr:sp>
      <xdr:nvSpPr>
        <xdr:cNvPr id="2" name="TextBox 3"/>
        <xdr:cNvSpPr txBox="1">
          <a:spLocks noChangeArrowheads="1"/>
        </xdr:cNvSpPr>
      </xdr:nvSpPr>
      <xdr:spPr>
        <a:xfrm>
          <a:off x="5505450" y="4419600"/>
          <a:ext cx="5514975" cy="31623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Problem Absolutbezüge:</a:t>
          </a:r>
          <a:r>
            <a:rPr lang="en-US" cap="none" sz="1000" b="0" i="0" u="none" baseline="0">
              <a:latin typeface="Arial"/>
              <a:ea typeface="Arial"/>
              <a:cs typeface="Arial"/>
            </a:rPr>
            <a:t>
Welcher Bezug soll beim Kopieren gleich bleiben? Der muß als Absolutbezug definiert werden. F4!!
Bei Unklarheiten: Formel kopieren und die Bezüge mit dem Detektiv sichtbar machen!
(Um mit der Schaltfläche "Zeigen" Arbeiten zu können, muß die Einstellung  "Makrosicherheit" auf "Niedrig" eingestellt werden: EXTRAS - MAKRO - SICHERHEIT - SICHERHEITSSTUFE - NIEDRIG. Schließen Sie vorher diese Datei und öffnen sie anschließend wieder!)
Um danach die blauen Pfeile wieder zu entfernen, wählen Sie: EXTRAS - FORMELÜBERWACHUNG - ALLE SPUREN ENTFERNEN</a:t>
          </a:r>
        </a:p>
      </xdr:txBody>
    </xdr:sp>
    <xdr:clientData/>
  </xdr:twoCellAnchor>
  <xdr:twoCellAnchor>
    <xdr:from>
      <xdr:col>0</xdr:col>
      <xdr:colOff>514350</xdr:colOff>
      <xdr:row>25</xdr:row>
      <xdr:rowOff>0</xdr:rowOff>
    </xdr:from>
    <xdr:to>
      <xdr:col>6</xdr:col>
      <xdr:colOff>561975</xdr:colOff>
      <xdr:row>44</xdr:row>
      <xdr:rowOff>95250</xdr:rowOff>
    </xdr:to>
    <xdr:sp>
      <xdr:nvSpPr>
        <xdr:cNvPr id="3" name="TextBox 275"/>
        <xdr:cNvSpPr txBox="1">
          <a:spLocks noChangeArrowheads="1"/>
        </xdr:cNvSpPr>
      </xdr:nvSpPr>
      <xdr:spPr>
        <a:xfrm>
          <a:off x="514350" y="4410075"/>
          <a:ext cx="4619625" cy="3171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Berechnen Sie:
1. die Vergütung in Spalte D,
</a:t>
          </a:r>
          <a:r>
            <a:rPr lang="en-US" cap="none" sz="1000" b="1" i="0" u="none" baseline="0">
              <a:solidFill>
                <a:srgbClr val="99CC00"/>
              </a:solidFill>
              <a:latin typeface="Arial"/>
              <a:ea typeface="Arial"/>
              <a:cs typeface="Arial"/>
            </a:rPr>
            <a:t>Formel in D6: =$C$3*C6 Alle Formeln in Spalte D müssen sich auf C3, den Stundenlohn, beziehen, daher: Absolutbezug! (s. auch Anmerkung "Problem Absolutbezüge")!</a:t>
          </a:r>
          <a:r>
            <a:rPr lang="en-US" cap="none" sz="1000" b="1" i="0" u="none" baseline="0">
              <a:solidFill>
                <a:srgbClr val="0000FF"/>
              </a:solidFill>
              <a:latin typeface="Arial"/>
              <a:ea typeface="Arial"/>
              <a:cs typeface="Arial"/>
            </a:rPr>
            <a:t>
2. die Gesamtsumme der Vergütung in Zelle H6,
3. den prozentualen Anteil der einzelnen Mitarbeiter am Gesamtlohn und 
</a:t>
          </a:r>
          <a:r>
            <a:rPr lang="en-US" cap="none" sz="1000" b="1" i="0" u="none" baseline="0">
              <a:solidFill>
                <a:srgbClr val="99CC00"/>
              </a:solidFill>
              <a:latin typeface="Arial"/>
              <a:ea typeface="Arial"/>
              <a:cs typeface="Arial"/>
            </a:rPr>
            <a:t>Zur Bestimmung der Formel Dreisatz anwenden:
Prozentualer Anteil = X%
Dreisatz:
X%/100% = Einzelvergütung/Gesamtvergütung
Da 100% = 1 ist, folgt daraus: X% = Einzelvergütung/Gesamtvergütung (Formeln in E6:E20)</a:t>
          </a:r>
          <a:r>
            <a:rPr lang="en-US" cap="none" sz="1000" b="1" i="0" u="none" baseline="0">
              <a:solidFill>
                <a:srgbClr val="0000FF"/>
              </a:solidFill>
              <a:latin typeface="Arial"/>
              <a:ea typeface="Arial"/>
              <a:cs typeface="Arial"/>
            </a:rPr>
            <a:t>
4. die Formeln H7 - H10!
</a:t>
          </a:r>
          <a:r>
            <a:rPr lang="en-US" cap="none" sz="1000" b="1" i="0" u="none" baseline="0">
              <a:solidFill>
                <a:srgbClr val="99CC00"/>
              </a:solidFill>
              <a:latin typeface="Arial"/>
              <a:ea typeface="Arial"/>
              <a:cs typeface="Arial"/>
            </a:rPr>
            <a:t>Gesamtlöhne: SUMME; Durchschnittslohn: MITTELWERT; Anzahl der Mitarbeiter: ANZAHL2; Höchste Vergütung: MAX; Niedrigste Vergütung: MIN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celmexel.de/htmlkursuebersicht/default.htm"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2"/>
  <dimension ref="A1:H20"/>
  <sheetViews>
    <sheetView workbookViewId="0" topLeftCell="A1">
      <selection activeCell="D18" sqref="D18"/>
    </sheetView>
  </sheetViews>
  <sheetFormatPr defaultColWidth="11.421875" defaultRowHeight="12.75"/>
  <cols>
    <col min="1" max="1" width="11.140625" style="0" customWidth="1"/>
    <col min="2" max="2" width="12.421875" style="0" customWidth="1"/>
    <col min="3" max="4" width="13.57421875" style="0" customWidth="1"/>
    <col min="5" max="5" width="14.57421875" style="0" customWidth="1"/>
    <col min="6" max="6" width="3.28125" style="0" customWidth="1"/>
    <col min="7" max="7" width="22.57421875" style="0" customWidth="1"/>
    <col min="8" max="8" width="15.8515625" style="0" customWidth="1"/>
  </cols>
  <sheetData>
    <row r="1" spans="1:5" ht="15">
      <c r="A1" s="1" t="s">
        <v>0</v>
      </c>
      <c r="B1" s="2"/>
      <c r="C1" s="2"/>
      <c r="D1" s="2"/>
      <c r="E1" s="3" t="s">
        <v>1</v>
      </c>
    </row>
    <row r="2" ht="6" customHeight="1"/>
    <row r="3" spans="2:4" ht="13.5" thickBot="1">
      <c r="B3" s="4" t="s">
        <v>2</v>
      </c>
      <c r="C3" s="5">
        <v>18.5</v>
      </c>
      <c r="D3" s="6"/>
    </row>
    <row r="4" ht="6.75" customHeight="1" thickTop="1"/>
    <row r="5" spans="1:5" ht="38.25">
      <c r="A5" s="7" t="s">
        <v>3</v>
      </c>
      <c r="B5" s="7" t="s">
        <v>4</v>
      </c>
      <c r="C5" s="8" t="s">
        <v>5</v>
      </c>
      <c r="D5" s="7" t="s">
        <v>6</v>
      </c>
      <c r="E5" s="8" t="s">
        <v>7</v>
      </c>
    </row>
    <row r="6" spans="1:8" ht="12.75">
      <c r="A6" s="9" t="s">
        <v>8</v>
      </c>
      <c r="B6" s="9" t="s">
        <v>9</v>
      </c>
      <c r="C6" s="9">
        <v>80</v>
      </c>
      <c r="D6" s="12">
        <f>$C$3*C6</f>
        <v>1480</v>
      </c>
      <c r="E6" s="9"/>
      <c r="G6" s="10" t="s">
        <v>10</v>
      </c>
      <c r="H6" s="12">
        <f>SUM(D6:D20)</f>
        <v>25049</v>
      </c>
    </row>
    <row r="7" spans="1:8" ht="12.75">
      <c r="A7" s="9" t="s">
        <v>11</v>
      </c>
      <c r="B7" s="9" t="s">
        <v>12</v>
      </c>
      <c r="C7" s="9">
        <v>120</v>
      </c>
      <c r="D7" s="12">
        <f aca="true" t="shared" si="0" ref="D7:D20">$C$3*C7</f>
        <v>2220</v>
      </c>
      <c r="E7" s="9"/>
      <c r="G7" s="10" t="s">
        <v>13</v>
      </c>
      <c r="H7" s="12">
        <f>AVERAGE(D6:D20)</f>
        <v>1926.8461538461538</v>
      </c>
    </row>
    <row r="8" spans="1:8" ht="12.75">
      <c r="A8" s="9" t="s">
        <v>14</v>
      </c>
      <c r="B8" s="9" t="s">
        <v>15</v>
      </c>
      <c r="C8" s="9">
        <v>66</v>
      </c>
      <c r="D8" s="12">
        <f t="shared" si="0"/>
        <v>1221</v>
      </c>
      <c r="E8" s="9"/>
      <c r="G8" s="10" t="s">
        <v>16</v>
      </c>
      <c r="H8" s="11"/>
    </row>
    <row r="9" spans="1:8" ht="12.75">
      <c r="A9" s="9" t="s">
        <v>17</v>
      </c>
      <c r="B9" s="9" t="s">
        <v>18</v>
      </c>
      <c r="C9" s="9">
        <v>136</v>
      </c>
      <c r="D9" s="12">
        <f t="shared" si="0"/>
        <v>2516</v>
      </c>
      <c r="E9" s="9"/>
      <c r="G9" s="10" t="s">
        <v>19</v>
      </c>
      <c r="H9" s="11"/>
    </row>
    <row r="10" spans="1:8" ht="12.75">
      <c r="A10" s="9" t="s">
        <v>20</v>
      </c>
      <c r="B10" s="9" t="s">
        <v>21</v>
      </c>
      <c r="C10" s="9">
        <v>142</v>
      </c>
      <c r="D10" s="12">
        <f t="shared" si="0"/>
        <v>2627</v>
      </c>
      <c r="E10" s="9"/>
      <c r="G10" s="10" t="s">
        <v>22</v>
      </c>
      <c r="H10" s="11"/>
    </row>
    <row r="11" spans="1:5" ht="12.75">
      <c r="A11" s="9" t="s">
        <v>23</v>
      </c>
      <c r="B11" s="9" t="s">
        <v>24</v>
      </c>
      <c r="C11" s="9"/>
      <c r="D11" s="13"/>
      <c r="E11" s="9"/>
    </row>
    <row r="12" spans="1:5" ht="12.75">
      <c r="A12" s="9" t="s">
        <v>25</v>
      </c>
      <c r="B12" s="9" t="s">
        <v>26</v>
      </c>
      <c r="C12" s="9">
        <v>97</v>
      </c>
      <c r="D12" s="12">
        <f t="shared" si="0"/>
        <v>1794.5</v>
      </c>
      <c r="E12" s="9"/>
    </row>
    <row r="13" spans="1:5" ht="12.75">
      <c r="A13" s="9" t="s">
        <v>27</v>
      </c>
      <c r="B13" s="9" t="s">
        <v>28</v>
      </c>
      <c r="C13" s="9">
        <v>103</v>
      </c>
      <c r="D13" s="12">
        <f t="shared" si="0"/>
        <v>1905.5</v>
      </c>
      <c r="E13" s="9"/>
    </row>
    <row r="14" spans="1:5" ht="12.75">
      <c r="A14" s="9" t="s">
        <v>29</v>
      </c>
      <c r="B14" s="9" t="s">
        <v>30</v>
      </c>
      <c r="C14" s="9">
        <v>46</v>
      </c>
      <c r="D14" s="12">
        <f t="shared" si="0"/>
        <v>851</v>
      </c>
      <c r="E14" s="9"/>
    </row>
    <row r="15" spans="1:5" ht="12.75">
      <c r="A15" s="9" t="s">
        <v>31</v>
      </c>
      <c r="B15" s="9" t="s">
        <v>32</v>
      </c>
      <c r="C15" s="9">
        <v>82</v>
      </c>
      <c r="D15" s="12">
        <f t="shared" si="0"/>
        <v>1517</v>
      </c>
      <c r="E15" s="9"/>
    </row>
    <row r="16" spans="1:5" ht="12.75">
      <c r="A16" s="9" t="s">
        <v>33</v>
      </c>
      <c r="B16" s="9" t="s">
        <v>34</v>
      </c>
      <c r="C16" s="9">
        <v>152</v>
      </c>
      <c r="D16" s="12">
        <f t="shared" si="0"/>
        <v>2812</v>
      </c>
      <c r="E16" s="9"/>
    </row>
    <row r="17" spans="1:5" ht="12.75">
      <c r="A17" s="9" t="s">
        <v>35</v>
      </c>
      <c r="B17" s="9" t="s">
        <v>36</v>
      </c>
      <c r="C17" s="9">
        <v>143</v>
      </c>
      <c r="D17" s="12">
        <f t="shared" si="0"/>
        <v>2645.5</v>
      </c>
      <c r="E17" s="9"/>
    </row>
    <row r="18" spans="1:5" ht="12.75">
      <c r="A18" s="9" t="s">
        <v>37</v>
      </c>
      <c r="B18" s="9" t="s">
        <v>38</v>
      </c>
      <c r="C18" s="9"/>
      <c r="D18" s="13"/>
      <c r="E18" s="9"/>
    </row>
    <row r="19" spans="1:5" ht="12.75">
      <c r="A19" s="9" t="s">
        <v>39</v>
      </c>
      <c r="B19" s="9" t="s">
        <v>40</v>
      </c>
      <c r="C19" s="9">
        <v>102</v>
      </c>
      <c r="D19" s="12">
        <f t="shared" si="0"/>
        <v>1887</v>
      </c>
      <c r="E19" s="9"/>
    </row>
    <row r="20" spans="1:5" ht="12.75">
      <c r="A20" s="9" t="s">
        <v>41</v>
      </c>
      <c r="B20" s="9" t="s">
        <v>42</v>
      </c>
      <c r="C20" s="9">
        <v>85</v>
      </c>
      <c r="D20" s="12">
        <f t="shared" si="0"/>
        <v>1572.5</v>
      </c>
      <c r="E20" s="9"/>
    </row>
  </sheetData>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3">
    <tabColor indexed="10"/>
  </sheetPr>
  <dimension ref="A1:L20"/>
  <sheetViews>
    <sheetView tabSelected="1" workbookViewId="0" topLeftCell="A1">
      <selection activeCell="L1" sqref="L1"/>
    </sheetView>
  </sheetViews>
  <sheetFormatPr defaultColWidth="11.421875" defaultRowHeight="12.75"/>
  <cols>
    <col min="1" max="1" width="11.140625" style="0" customWidth="1"/>
    <col min="2" max="2" width="12.421875" style="0" customWidth="1"/>
    <col min="3" max="4" width="13.57421875" style="0" customWidth="1"/>
    <col min="5" max="5" width="14.57421875" style="0" customWidth="1"/>
    <col min="6" max="6" width="3.28125" style="0" customWidth="1"/>
    <col min="7" max="7" width="22.57421875" style="0" customWidth="1"/>
    <col min="8" max="8" width="15.8515625" style="0" customWidth="1"/>
  </cols>
  <sheetData>
    <row r="1" spans="1:12" ht="15">
      <c r="A1" s="20" t="s">
        <v>0</v>
      </c>
      <c r="B1" s="21"/>
      <c r="C1" s="21"/>
      <c r="D1" s="21"/>
      <c r="E1" s="22" t="s">
        <v>1</v>
      </c>
      <c r="L1" s="26" t="s">
        <v>43</v>
      </c>
    </row>
    <row r="2" ht="6" customHeight="1"/>
    <row r="3" spans="2:4" ht="13.5" thickBot="1">
      <c r="B3" s="4" t="s">
        <v>2</v>
      </c>
      <c r="C3" s="14">
        <v>21.5</v>
      </c>
      <c r="D3" s="6"/>
    </row>
    <row r="4" ht="6.75" customHeight="1" thickTop="1"/>
    <row r="5" spans="1:5" ht="38.25">
      <c r="A5" s="23" t="s">
        <v>3</v>
      </c>
      <c r="B5" s="23" t="s">
        <v>4</v>
      </c>
      <c r="C5" s="24" t="s">
        <v>5</v>
      </c>
      <c r="D5" s="23" t="s">
        <v>6</v>
      </c>
      <c r="E5" s="24" t="s">
        <v>7</v>
      </c>
    </row>
    <row r="6" spans="1:8" ht="12.75">
      <c r="A6" s="9" t="s">
        <v>8</v>
      </c>
      <c r="B6" s="9" t="s">
        <v>9</v>
      </c>
      <c r="C6" s="9">
        <v>83</v>
      </c>
      <c r="D6" s="9"/>
      <c r="E6" s="9"/>
      <c r="G6" s="25" t="s">
        <v>10</v>
      </c>
      <c r="H6" s="9"/>
    </row>
    <row r="7" spans="1:8" ht="12.75">
      <c r="A7" s="9" t="s">
        <v>11</v>
      </c>
      <c r="B7" s="9" t="s">
        <v>12</v>
      </c>
      <c r="C7" s="9">
        <v>123</v>
      </c>
      <c r="D7" s="9"/>
      <c r="E7" s="9"/>
      <c r="G7" s="25" t="s">
        <v>13</v>
      </c>
      <c r="H7" s="9"/>
    </row>
    <row r="8" spans="1:8" ht="12.75">
      <c r="A8" s="9" t="s">
        <v>14</v>
      </c>
      <c r="B8" s="9" t="s">
        <v>15</v>
      </c>
      <c r="C8" s="9">
        <v>69</v>
      </c>
      <c r="D8" s="9"/>
      <c r="E8" s="9"/>
      <c r="G8" s="25" t="s">
        <v>16</v>
      </c>
      <c r="H8" s="9"/>
    </row>
    <row r="9" spans="1:8" ht="12.75">
      <c r="A9" s="9" t="s">
        <v>17</v>
      </c>
      <c r="B9" s="9" t="s">
        <v>18</v>
      </c>
      <c r="C9" s="9">
        <v>139</v>
      </c>
      <c r="D9" s="9"/>
      <c r="E9" s="9"/>
      <c r="G9" s="25" t="s">
        <v>19</v>
      </c>
      <c r="H9" s="9"/>
    </row>
    <row r="10" spans="1:8" ht="12.75">
      <c r="A10" s="9" t="s">
        <v>20</v>
      </c>
      <c r="B10" s="9" t="s">
        <v>21</v>
      </c>
      <c r="C10" s="9">
        <v>145</v>
      </c>
      <c r="D10" s="9"/>
      <c r="E10" s="9"/>
      <c r="G10" s="25" t="s">
        <v>22</v>
      </c>
      <c r="H10" s="9"/>
    </row>
    <row r="11" spans="1:5" ht="12.75">
      <c r="A11" s="9" t="s">
        <v>23</v>
      </c>
      <c r="B11" s="9" t="s">
        <v>24</v>
      </c>
      <c r="C11" s="9">
        <v>26</v>
      </c>
      <c r="D11" s="9"/>
      <c r="E11" s="9"/>
    </row>
    <row r="12" spans="1:5" ht="12.75">
      <c r="A12" s="9" t="s">
        <v>25</v>
      </c>
      <c r="B12" s="9" t="s">
        <v>26</v>
      </c>
      <c r="C12" s="9">
        <v>100</v>
      </c>
      <c r="D12" s="9"/>
      <c r="E12" s="9"/>
    </row>
    <row r="13" spans="1:5" ht="12.75">
      <c r="A13" s="9" t="s">
        <v>27</v>
      </c>
      <c r="B13" s="9" t="s">
        <v>28</v>
      </c>
      <c r="C13" s="9">
        <v>106</v>
      </c>
      <c r="D13" s="9"/>
      <c r="E13" s="9"/>
    </row>
    <row r="14" spans="1:5" ht="12.75">
      <c r="A14" s="9" t="s">
        <v>29</v>
      </c>
      <c r="B14" s="9" t="s">
        <v>30</v>
      </c>
      <c r="C14" s="9">
        <v>49</v>
      </c>
      <c r="D14" s="9"/>
      <c r="E14" s="9"/>
    </row>
    <row r="15" spans="1:5" ht="12.75">
      <c r="A15" s="9" t="s">
        <v>31</v>
      </c>
      <c r="B15" s="9" t="s">
        <v>32</v>
      </c>
      <c r="C15" s="9">
        <v>85</v>
      </c>
      <c r="D15" s="9"/>
      <c r="E15" s="9"/>
    </row>
    <row r="16" spans="1:5" ht="12.75">
      <c r="A16" s="9" t="s">
        <v>33</v>
      </c>
      <c r="B16" s="9" t="s">
        <v>34</v>
      </c>
      <c r="C16" s="9">
        <v>155</v>
      </c>
      <c r="D16" s="9"/>
      <c r="E16" s="9"/>
    </row>
    <row r="17" spans="1:5" ht="12.75">
      <c r="A17" s="9" t="s">
        <v>35</v>
      </c>
      <c r="B17" s="9" t="s">
        <v>36</v>
      </c>
      <c r="C17" s="9">
        <v>146</v>
      </c>
      <c r="D17" s="9"/>
      <c r="E17" s="9"/>
    </row>
    <row r="18" spans="1:5" ht="12.75">
      <c r="A18" s="9" t="s">
        <v>37</v>
      </c>
      <c r="B18" s="9" t="s">
        <v>38</v>
      </c>
      <c r="C18" s="9">
        <v>235</v>
      </c>
      <c r="D18" s="9"/>
      <c r="E18" s="9"/>
    </row>
    <row r="19" spans="1:5" ht="12.75">
      <c r="A19" s="9" t="s">
        <v>39</v>
      </c>
      <c r="B19" s="9" t="s">
        <v>40</v>
      </c>
      <c r="C19" s="9">
        <v>105</v>
      </c>
      <c r="D19" s="9"/>
      <c r="E19" s="9"/>
    </row>
    <row r="20" spans="1:5" ht="12.75">
      <c r="A20" s="9" t="s">
        <v>41</v>
      </c>
      <c r="B20" s="9" t="s">
        <v>42</v>
      </c>
      <c r="C20" s="9">
        <v>88</v>
      </c>
      <c r="D20" s="9"/>
      <c r="E20" s="9"/>
    </row>
  </sheetData>
  <hyperlinks>
    <hyperlink ref="L1" r:id="rId1" display="Hier gibt's noch mehr Excel"/>
  </hyperlinks>
  <printOptions/>
  <pageMargins left="0.75" right="0.75" top="1" bottom="1" header="0.4921259845" footer="0.4921259845"/>
  <pageSetup orientation="portrait" paperSize="9"/>
  <drawing r:id="rId2"/>
</worksheet>
</file>

<file path=xl/worksheets/sheet3.xml><?xml version="1.0" encoding="utf-8"?>
<worksheet xmlns="http://schemas.openxmlformats.org/spreadsheetml/2006/main" xmlns:r="http://schemas.openxmlformats.org/officeDocument/2006/relationships">
  <sheetPr codeName="Tabelle1">
    <tabColor indexed="11"/>
  </sheetPr>
  <dimension ref="A1:H22"/>
  <sheetViews>
    <sheetView workbookViewId="0" topLeftCell="A13">
      <selection activeCell="C3" sqref="C3"/>
    </sheetView>
  </sheetViews>
  <sheetFormatPr defaultColWidth="11.421875" defaultRowHeight="12.75"/>
  <cols>
    <col min="1" max="1" width="11.140625" style="0" customWidth="1"/>
    <col min="2" max="2" width="12.421875" style="0" customWidth="1"/>
    <col min="3" max="4" width="13.57421875" style="0" customWidth="1"/>
    <col min="5" max="5" width="14.57421875" style="0" customWidth="1"/>
    <col min="6" max="6" width="3.28125" style="0" customWidth="1"/>
    <col min="7" max="7" width="22.57421875" style="0" customWidth="1"/>
    <col min="8" max="8" width="15.8515625" style="0" customWidth="1"/>
  </cols>
  <sheetData>
    <row r="1" spans="1:5" ht="15">
      <c r="A1" s="20" t="s">
        <v>0</v>
      </c>
      <c r="B1" s="21"/>
      <c r="C1" s="21"/>
      <c r="D1" s="21"/>
      <c r="E1" s="22" t="s">
        <v>1</v>
      </c>
    </row>
    <row r="2" ht="6" customHeight="1"/>
    <row r="3" spans="2:4" ht="13.5" thickBot="1">
      <c r="B3" s="4" t="s">
        <v>2</v>
      </c>
      <c r="C3" s="14">
        <v>21.5</v>
      </c>
      <c r="D3" s="6"/>
    </row>
    <row r="4" ht="6.75" customHeight="1" thickTop="1"/>
    <row r="5" spans="1:5" ht="51">
      <c r="A5" s="23" t="s">
        <v>3</v>
      </c>
      <c r="B5" s="23" t="s">
        <v>4</v>
      </c>
      <c r="C5" s="24" t="s">
        <v>5</v>
      </c>
      <c r="D5" s="23" t="s">
        <v>6</v>
      </c>
      <c r="E5" s="24" t="s">
        <v>7</v>
      </c>
    </row>
    <row r="6" spans="1:8" ht="12.75">
      <c r="A6" s="9" t="s">
        <v>8</v>
      </c>
      <c r="B6" s="9" t="s">
        <v>9</v>
      </c>
      <c r="C6" s="9">
        <v>83</v>
      </c>
      <c r="D6" s="15">
        <f>C6*$C$3</f>
        <v>1784.5</v>
      </c>
      <c r="E6" s="16">
        <f>D6/$H$6</f>
        <v>0.0501813784764208</v>
      </c>
      <c r="G6" s="25" t="s">
        <v>10</v>
      </c>
      <c r="H6" s="15">
        <f>SUM(D6:D20)</f>
        <v>35561</v>
      </c>
    </row>
    <row r="7" spans="1:8" ht="12.75">
      <c r="A7" s="9" t="s">
        <v>11</v>
      </c>
      <c r="B7" s="9" t="s">
        <v>12</v>
      </c>
      <c r="C7" s="9">
        <v>123</v>
      </c>
      <c r="D7" s="15">
        <f aca="true" t="shared" si="0" ref="D7:D20">C7*$C$3</f>
        <v>2644.5</v>
      </c>
      <c r="E7" s="16">
        <f aca="true" t="shared" si="1" ref="E7:E20">D7/$H$6</f>
        <v>0.0743651753325272</v>
      </c>
      <c r="G7" s="25" t="s">
        <v>13</v>
      </c>
      <c r="H7" s="15">
        <f>AVERAGE(D6:D20)</f>
        <v>2370.733333333333</v>
      </c>
    </row>
    <row r="8" spans="1:8" ht="12.75">
      <c r="A8" s="9" t="s">
        <v>14</v>
      </c>
      <c r="B8" s="9" t="s">
        <v>15</v>
      </c>
      <c r="C8" s="9">
        <v>69</v>
      </c>
      <c r="D8" s="15">
        <f t="shared" si="0"/>
        <v>1483.5</v>
      </c>
      <c r="E8" s="16">
        <f t="shared" si="1"/>
        <v>0.04171704957678356</v>
      </c>
      <c r="G8" s="25" t="s">
        <v>16</v>
      </c>
      <c r="H8" s="19">
        <f>COUNTA(A6:A20)</f>
        <v>15</v>
      </c>
    </row>
    <row r="9" spans="1:8" ht="12.75">
      <c r="A9" s="9" t="s">
        <v>17</v>
      </c>
      <c r="B9" s="9" t="s">
        <v>18</v>
      </c>
      <c r="C9" s="9">
        <v>139</v>
      </c>
      <c r="D9" s="15">
        <f t="shared" si="0"/>
        <v>2988.5</v>
      </c>
      <c r="E9" s="16">
        <f t="shared" si="1"/>
        <v>0.08403869407496976</v>
      </c>
      <c r="G9" s="25" t="s">
        <v>19</v>
      </c>
      <c r="H9" s="15">
        <f>MAX(D6:D20)</f>
        <v>5052.5</v>
      </c>
    </row>
    <row r="10" spans="1:8" ht="12.75">
      <c r="A10" s="9" t="s">
        <v>20</v>
      </c>
      <c r="B10" s="9" t="s">
        <v>21</v>
      </c>
      <c r="C10" s="9">
        <v>145</v>
      </c>
      <c r="D10" s="15">
        <f t="shared" si="0"/>
        <v>3117.5</v>
      </c>
      <c r="E10" s="16">
        <f t="shared" si="1"/>
        <v>0.08766626360338574</v>
      </c>
      <c r="G10" s="25" t="s">
        <v>22</v>
      </c>
      <c r="H10" s="15">
        <f>MIN(D6:D20)</f>
        <v>559</v>
      </c>
    </row>
    <row r="11" spans="1:5" ht="12.75">
      <c r="A11" s="9" t="s">
        <v>23</v>
      </c>
      <c r="B11" s="9" t="s">
        <v>24</v>
      </c>
      <c r="C11" s="9">
        <v>26</v>
      </c>
      <c r="D11" s="15">
        <f t="shared" si="0"/>
        <v>559</v>
      </c>
      <c r="E11" s="16">
        <f t="shared" si="1"/>
        <v>0.015719467956469165</v>
      </c>
    </row>
    <row r="12" spans="1:5" ht="12.75">
      <c r="A12" s="9" t="s">
        <v>25</v>
      </c>
      <c r="B12" s="9" t="s">
        <v>26</v>
      </c>
      <c r="C12" s="9">
        <v>100</v>
      </c>
      <c r="D12" s="15">
        <f t="shared" si="0"/>
        <v>2150</v>
      </c>
      <c r="E12" s="16">
        <f t="shared" si="1"/>
        <v>0.060459492140266025</v>
      </c>
    </row>
    <row r="13" spans="1:5" ht="12.75">
      <c r="A13" s="9" t="s">
        <v>27</v>
      </c>
      <c r="B13" s="9" t="s">
        <v>28</v>
      </c>
      <c r="C13" s="9">
        <v>106</v>
      </c>
      <c r="D13" s="15">
        <f t="shared" si="0"/>
        <v>2279</v>
      </c>
      <c r="E13" s="16">
        <f t="shared" si="1"/>
        <v>0.06408706166868199</v>
      </c>
    </row>
    <row r="14" spans="1:5" ht="12.75">
      <c r="A14" s="9" t="s">
        <v>29</v>
      </c>
      <c r="B14" s="9" t="s">
        <v>30</v>
      </c>
      <c r="C14" s="9">
        <v>49</v>
      </c>
      <c r="D14" s="15">
        <f t="shared" si="0"/>
        <v>1053.5</v>
      </c>
      <c r="E14" s="16">
        <f t="shared" si="1"/>
        <v>0.02962515114873035</v>
      </c>
    </row>
    <row r="15" spans="1:5" ht="12.75">
      <c r="A15" s="9" t="s">
        <v>31</v>
      </c>
      <c r="B15" s="9" t="s">
        <v>32</v>
      </c>
      <c r="C15" s="9">
        <v>85</v>
      </c>
      <c r="D15" s="15">
        <f t="shared" si="0"/>
        <v>1827.5</v>
      </c>
      <c r="E15" s="16">
        <f t="shared" si="1"/>
        <v>0.051390568319226115</v>
      </c>
    </row>
    <row r="16" spans="1:5" ht="12.75">
      <c r="A16" s="9" t="s">
        <v>33</v>
      </c>
      <c r="B16" s="9" t="s">
        <v>34</v>
      </c>
      <c r="C16" s="9">
        <v>155</v>
      </c>
      <c r="D16" s="15">
        <f t="shared" si="0"/>
        <v>3332.5</v>
      </c>
      <c r="E16" s="16">
        <f t="shared" si="1"/>
        <v>0.09371221281741234</v>
      </c>
    </row>
    <row r="17" spans="1:5" ht="12.75">
      <c r="A17" s="9" t="s">
        <v>35</v>
      </c>
      <c r="B17" s="9" t="s">
        <v>36</v>
      </c>
      <c r="C17" s="9">
        <v>146</v>
      </c>
      <c r="D17" s="15">
        <f t="shared" si="0"/>
        <v>3139</v>
      </c>
      <c r="E17" s="16">
        <f t="shared" si="1"/>
        <v>0.08827085852478839</v>
      </c>
    </row>
    <row r="18" spans="1:5" ht="12.75">
      <c r="A18" s="9" t="s">
        <v>37</v>
      </c>
      <c r="B18" s="9" t="s">
        <v>38</v>
      </c>
      <c r="C18" s="9">
        <v>235</v>
      </c>
      <c r="D18" s="15">
        <f t="shared" si="0"/>
        <v>5052.5</v>
      </c>
      <c r="E18" s="16">
        <f t="shared" si="1"/>
        <v>0.14207980652962515</v>
      </c>
    </row>
    <row r="19" spans="1:5" ht="12.75">
      <c r="A19" s="9" t="s">
        <v>39</v>
      </c>
      <c r="B19" s="9" t="s">
        <v>40</v>
      </c>
      <c r="C19" s="9">
        <v>105</v>
      </c>
      <c r="D19" s="15">
        <f t="shared" si="0"/>
        <v>2257.5</v>
      </c>
      <c r="E19" s="16">
        <f t="shared" si="1"/>
        <v>0.06348246674727932</v>
      </c>
    </row>
    <row r="20" spans="1:5" ht="12.75">
      <c r="A20" s="9" t="s">
        <v>41</v>
      </c>
      <c r="B20" s="9" t="s">
        <v>42</v>
      </c>
      <c r="C20" s="9">
        <v>88</v>
      </c>
      <c r="D20" s="15">
        <f t="shared" si="0"/>
        <v>1892</v>
      </c>
      <c r="E20" s="16">
        <f t="shared" si="1"/>
        <v>0.053204353083434096</v>
      </c>
    </row>
    <row r="21" spans="4:5" ht="12.75">
      <c r="D21" s="17"/>
      <c r="E21" s="17"/>
    </row>
    <row r="22" spans="4:5" ht="12.75">
      <c r="D22" s="17"/>
      <c r="E22" s="18">
        <f>SUM(E6:E21)</f>
        <v>1</v>
      </c>
    </row>
  </sheetData>
  <sheetProtection/>
  <printOptions/>
  <pageMargins left="0.75" right="0.75" top="1" bottom="1" header="0.4921259845" footer="0.4921259845"/>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Helmut Mittelbach</dc:creator>
  <cp:keywords/>
  <dc:description/>
  <cp:lastModifiedBy>Conditional Text</cp:lastModifiedBy>
  <dcterms:created xsi:type="dcterms:W3CDTF">1996-10-23T12:24:12Z</dcterms:created>
  <dcterms:modified xsi:type="dcterms:W3CDTF">2008-01-11T12:10:56Z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