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85" windowWidth="18555" windowHeight="10230" firstSheet="2" activeTab="2"/>
  </bookViews>
  <sheets>
    <sheet name="Tabelle1" sheetId="1" state="hidden" r:id="rId1"/>
    <sheet name="Tabelle2" sheetId="2" state="hidden" r:id="rId2"/>
    <sheet name="Aufgabe" sheetId="3" r:id="rId3"/>
    <sheet name="Lösung" sheetId="4" r:id="rId4"/>
  </sheets>
  <definedNames>
    <definedName name="Anf" localSheetId="3">'Lösung'!$J$2</definedName>
    <definedName name="Anf">'Aufgabe'!$J$2</definedName>
    <definedName name="Anfang" localSheetId="3">'Lösung'!$E$1</definedName>
    <definedName name="Anfang">'Aufgabe'!$E$1</definedName>
    <definedName name="End" localSheetId="3">'Lösung'!$K$2</definedName>
    <definedName name="End">'Aufgabe'!$K$2</definedName>
    <definedName name="Ende" localSheetId="3">'Lösung'!$F$1</definedName>
    <definedName name="Ende">'Aufgabe'!$F$1</definedName>
    <definedName name="Link" localSheetId="3">'Lösung'!$I$1</definedName>
    <definedName name="Link">'Aufgabe'!$I$1</definedName>
    <definedName name="Namen">'Tabelle2'!$B$1:$B$24</definedName>
    <definedName name="Scharf" localSheetId="3">INDEX('Lösung'!IR$2:IR$62,MATCH('Lösung'!$E$7,'Lösung'!$A$2:$A$62,0))</definedName>
    <definedName name="Scharf">INDEX('Aufgabe'!IR$2:IR$62,MATCH('Aufgabe'!$E$7,'Aufgabe'!$A$2:$A$62,0))</definedName>
    <definedName name="CRITERIA" localSheetId="2">'Aufgabe'!$A$64:$A$64</definedName>
    <definedName name="CRITERIA" localSheetId="3">'Lösung'!$A$64:$A$64</definedName>
    <definedName name="Unscharf" localSheetId="3">INDEX('Lösung'!IR$1:IR$62,MATCH('Lösung'!$E$7,'Lösung'!$A$1:$A$62,-1))</definedName>
    <definedName name="Unscharf">INDEX('Aufgabe'!IR$1:IR$62,MATCH('Aufgabe'!$E$7,'Aufgabe'!$A$1:$A$62,-1))</definedName>
    <definedName name="Vornamen">'Tabelle2'!$A$1:$A$24</definedName>
  </definedNames>
  <calcPr fullCalcOnLoad="1"/>
</workbook>
</file>

<file path=xl/sharedStrings.xml><?xml version="1.0" encoding="utf-8"?>
<sst xmlns="http://schemas.openxmlformats.org/spreadsheetml/2006/main" count="359" uniqueCount="109">
  <si>
    <t>Herbert</t>
  </si>
  <si>
    <t>Jochen</t>
  </si>
  <si>
    <t>Paul</t>
  </si>
  <si>
    <t>Katrin</t>
  </si>
  <si>
    <t>Maria</t>
  </si>
  <si>
    <t>Richard</t>
  </si>
  <si>
    <t>Fritz</t>
  </si>
  <si>
    <t>Klaus</t>
  </si>
  <si>
    <t>Nico</t>
  </si>
  <si>
    <t>Helen</t>
  </si>
  <si>
    <t>Susanne</t>
  </si>
  <si>
    <t>Carmen</t>
  </si>
  <si>
    <t>Kevin</t>
  </si>
  <si>
    <t>Sylvia</t>
  </si>
  <si>
    <t>Norbert</t>
  </si>
  <si>
    <t>Herby</t>
  </si>
  <si>
    <t>Ronald</t>
  </si>
  <si>
    <t>Dirk</t>
  </si>
  <si>
    <t>Uwe</t>
  </si>
  <si>
    <t>Ute</t>
  </si>
  <si>
    <t>Uschi</t>
  </si>
  <si>
    <t>Petra</t>
  </si>
  <si>
    <t>Peter</t>
  </si>
  <si>
    <t>Busch</t>
  </si>
  <si>
    <t>Sawatzky</t>
  </si>
  <si>
    <t>Matern</t>
  </si>
  <si>
    <t>Krause</t>
  </si>
  <si>
    <t>Lufting</t>
  </si>
  <si>
    <t>König</t>
  </si>
  <si>
    <t>Kettler</t>
  </si>
  <si>
    <t>Pauli</t>
  </si>
  <si>
    <t>Rotter</t>
  </si>
  <si>
    <t>Rütter</t>
  </si>
  <si>
    <t>Jacob</t>
  </si>
  <si>
    <t>Klein</t>
  </si>
  <si>
    <t>Widmann</t>
  </si>
  <si>
    <t>Nonnenmacher</t>
  </si>
  <si>
    <t>Krostitz</t>
  </si>
  <si>
    <t>Wahl</t>
  </si>
  <si>
    <t>Kötting</t>
  </si>
  <si>
    <t>Zacharias</t>
  </si>
  <si>
    <t>Rosskopf</t>
  </si>
  <si>
    <t>Kaspar</t>
  </si>
  <si>
    <t>Henning</t>
  </si>
  <si>
    <t>Brandner</t>
  </si>
  <si>
    <t>Huber</t>
  </si>
  <si>
    <t>Johannes</t>
  </si>
  <si>
    <t>Vorname</t>
  </si>
  <si>
    <t>Name</t>
  </si>
  <si>
    <t>22.12.2011</t>
  </si>
  <si>
    <t>19.12.2011</t>
  </si>
  <si>
    <t>17.12.2011</t>
  </si>
  <si>
    <t>05.12.2011</t>
  </si>
  <si>
    <t>03.12.2011</t>
  </si>
  <si>
    <t>19.11.2011</t>
  </si>
  <si>
    <t>09.11.2011</t>
  </si>
  <si>
    <t>20.10.2011</t>
  </si>
  <si>
    <t>15.10.2011</t>
  </si>
  <si>
    <t>08.10.2011</t>
  </si>
  <si>
    <t>28.09.2011</t>
  </si>
  <si>
    <t>16.09.2011</t>
  </si>
  <si>
    <t>15.09.2011</t>
  </si>
  <si>
    <t>11.09.2011</t>
  </si>
  <si>
    <t>07.09.2011</t>
  </si>
  <si>
    <t>05.09.2011</t>
  </si>
  <si>
    <t>04.09.2011</t>
  </si>
  <si>
    <t>28.08.2011</t>
  </si>
  <si>
    <t>17.08.2011</t>
  </si>
  <si>
    <t>14.08.2011</t>
  </si>
  <si>
    <t>04.08.2011</t>
  </si>
  <si>
    <t>28.07.2011</t>
  </si>
  <si>
    <t>27.07.2011</t>
  </si>
  <si>
    <t>20.07.2011</t>
  </si>
  <si>
    <t>14.07.2011</t>
  </si>
  <si>
    <t>09.07.2011</t>
  </si>
  <si>
    <t>08.07.2011</t>
  </si>
  <si>
    <t>07.07.2011</t>
  </si>
  <si>
    <t>28.06.2011</t>
  </si>
  <si>
    <t>18.06.2011</t>
  </si>
  <si>
    <t>16.06.2011</t>
  </si>
  <si>
    <t>07.06.2011</t>
  </si>
  <si>
    <t>04.06.2011</t>
  </si>
  <si>
    <t>24.05.2011</t>
  </si>
  <si>
    <t>15.05.2011</t>
  </si>
  <si>
    <t>26.04.2011</t>
  </si>
  <si>
    <t>17.04.2011</t>
  </si>
  <si>
    <t>14.04.2011</t>
  </si>
  <si>
    <t>12.04.2011</t>
  </si>
  <si>
    <t>10.04.2011</t>
  </si>
  <si>
    <t>08.04.2011</t>
  </si>
  <si>
    <t>05.04.2011</t>
  </si>
  <si>
    <t>03.04.2011</t>
  </si>
  <si>
    <t>01.04.2011</t>
  </si>
  <si>
    <t>28.03.2011</t>
  </si>
  <si>
    <t>16.03.2011</t>
  </si>
  <si>
    <t>14.03.2011</t>
  </si>
  <si>
    <t>03.03.2011</t>
  </si>
  <si>
    <t>24.02.2011</t>
  </si>
  <si>
    <t>16.02.2011</t>
  </si>
  <si>
    <t>15.02.2011</t>
  </si>
  <si>
    <t>14.02.2011</t>
  </si>
  <si>
    <t>04.02.2011</t>
  </si>
  <si>
    <t>24.01.2011</t>
  </si>
  <si>
    <t>21.01.2011</t>
  </si>
  <si>
    <t>19.01.2011</t>
  </si>
  <si>
    <t>12.01.2011</t>
  </si>
  <si>
    <t>09.01.2011</t>
  </si>
  <si>
    <t>07.01.2011</t>
  </si>
  <si>
    <t>Geburtstag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</si>
</sst>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gt;1000]0.00,&quot; km&quot;;0.00&quot; m&quot;"/>
    <numFmt numFmtId="165" formatCode="0&quot;° C&quot;"/>
    <numFmt numFmtId="166" formatCode="0&quot; m²&quot;"/>
    <numFmt numFmtId="167" formatCode="0&quot; m³&quot;"/>
    <numFmt numFmtId="168" formatCode="[=1]&quot; 1 Tag&quot;;0&quot; Tage&quot;"/>
    <numFmt numFmtId="169" formatCode="&quot;Ø &quot;General"/>
    <numFmt numFmtId="170" formatCode="00"/>
  </numFmts>
  <fonts count="31">
    <font>
      <sz val="10"/>
      <name val="Arial"/>
      <family val="0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9"/>
      <name val="Times New Roman"/>
      <family val="2"/>
    </font>
    <font>
      <sz val="10"/>
      <color indexed="9"/>
      <name val="Arial"/>
      <family val="2"/>
    </font>
    <font>
      <b/>
      <sz val="11"/>
      <color indexed="17"/>
      <name val="Calibr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1"/>
      <color theme="0"/>
      <name val="Times New Roman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6" fillId="25" borderId="0" applyNumberFormat="0" applyBorder="0" applyAlignment="0" applyProtection="0"/>
    <xf numFmtId="0" fontId="16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31" borderId="0" applyNumberFormat="0" applyBorder="0" applyAlignment="0" applyProtection="0"/>
    <xf numFmtId="0" fontId="16" fillId="31" borderId="0" applyNumberFormat="0" applyBorder="0" applyAlignment="0" applyProtection="0"/>
    <xf numFmtId="0" fontId="11" fillId="32" borderId="1" applyNumberFormat="0" applyAlignment="0" applyProtection="0"/>
    <xf numFmtId="0" fontId="12" fillId="32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31" borderId="2" applyNumberFormat="0" applyAlignment="0" applyProtection="0"/>
    <xf numFmtId="0" fontId="10" fillId="0" borderId="3" applyNumberFormat="0" applyFill="0" applyAlignment="0" applyProtection="0"/>
    <xf numFmtId="0" fontId="27" fillId="0" borderId="0" applyNumberFormat="0" applyFill="0" applyBorder="0" applyAlignment="0" applyProtection="0"/>
    <xf numFmtId="165" fontId="2" fillId="31" borderId="2" applyFont="0" applyFill="0" applyBorder="0" applyAlignment="0" applyProtection="0"/>
    <xf numFmtId="0" fontId="7" fillId="27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164" fontId="0" fillId="0" borderId="0">
      <alignment/>
      <protection/>
    </xf>
    <xf numFmtId="167" fontId="0" fillId="0" borderId="0">
      <alignment/>
      <protection/>
    </xf>
    <xf numFmtId="0" fontId="9" fillId="36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166" fontId="0" fillId="0" borderId="0">
      <alignment/>
      <protection/>
    </xf>
    <xf numFmtId="0" fontId="8" fillId="37" borderId="0" applyNumberFormat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26" borderId="9" applyNumberFormat="0" applyAlignment="0" applyProtection="0"/>
    <xf numFmtId="0" fontId="29" fillId="38" borderId="10" applyNumberFormat="0" applyAlignment="0" applyProtection="0"/>
  </cellStyleXfs>
  <cellXfs count="12">
    <xf numFmtId="0" fontId="0" fillId="0" borderId="0" xfId="0" applyAlignment="1">
      <alignment/>
    </xf>
    <xf numFmtId="164" fontId="0" fillId="0" borderId="0" xfId="71" applyFont="1">
      <alignment/>
      <protection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18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>
      <alignment/>
    </xf>
    <xf numFmtId="0" fontId="0" fillId="39" borderId="0" xfId="0" applyFill="1" applyAlignment="1">
      <alignment/>
    </xf>
    <xf numFmtId="2" fontId="30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14" fontId="0" fillId="0" borderId="0" xfId="0" applyNumberFormat="1" applyAlignment="1">
      <alignment horizontal="right"/>
    </xf>
  </cellXfs>
  <cellStyles count="76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1 - 20%" xfId="34"/>
    <cellStyle name="Akzent1 - 40%" xfId="35"/>
    <cellStyle name="Akzent1 - 60%" xfId="36"/>
    <cellStyle name="Akzent2" xfId="37"/>
    <cellStyle name="Akzent2 - 20%" xfId="38"/>
    <cellStyle name="Akzent2 - 40%" xfId="39"/>
    <cellStyle name="Akzent2 - 60%" xfId="40"/>
    <cellStyle name="Akzent3" xfId="41"/>
    <cellStyle name="Akzent3 - 20%" xfId="42"/>
    <cellStyle name="Akzent3 - 40%" xfId="43"/>
    <cellStyle name="Akzent3 - 60%" xfId="44"/>
    <cellStyle name="Akzent4" xfId="45"/>
    <cellStyle name="Akzent4 - 20%" xfId="46"/>
    <cellStyle name="Akzent4 - 40%" xfId="47"/>
    <cellStyle name="Akzent4 - 60%" xfId="48"/>
    <cellStyle name="Akzent5" xfId="49"/>
    <cellStyle name="Akzent5 - 20%" xfId="50"/>
    <cellStyle name="Akzent5 - 40%" xfId="51"/>
    <cellStyle name="Akzent5 - 60%" xfId="52"/>
    <cellStyle name="Akzent6" xfId="53"/>
    <cellStyle name="Akzent6 - 20%" xfId="54"/>
    <cellStyle name="Akzent6 - 40%" xfId="55"/>
    <cellStyle name="Akzent6 - 60%" xfId="56"/>
    <cellStyle name="Ausgabe" xfId="57"/>
    <cellStyle name="Berechnung" xfId="58"/>
    <cellStyle name="Blattüberschrift" xfId="59"/>
    <cellStyle name="Comma" xfId="60"/>
    <cellStyle name="Comma [0]" xfId="61"/>
    <cellStyle name="Durchschnitt" xfId="62"/>
    <cellStyle name="Eingabe" xfId="63"/>
    <cellStyle name="Ergebnis" xfId="64"/>
    <cellStyle name="Erklärender Text" xfId="65"/>
    <cellStyle name="Grad Celsius" xfId="66"/>
    <cellStyle name="Gut" xfId="67"/>
    <cellStyle name="Hervorhebung 1" xfId="68"/>
    <cellStyle name="Hervorhebung 2" xfId="69"/>
    <cellStyle name="Hervorhebung 3" xfId="70"/>
    <cellStyle name="km/m" xfId="71"/>
    <cellStyle name="kubikmeter" xfId="72"/>
    <cellStyle name="Neutral" xfId="73"/>
    <cellStyle name="Notiz" xfId="74"/>
    <cellStyle name="Percent" xfId="75"/>
    <cellStyle name="Quadratmeter" xfId="76"/>
    <cellStyle name="Schlecht" xfId="77"/>
    <cellStyle name="Tag/Tage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Currency" xfId="85"/>
    <cellStyle name="Currency [0]" xfId="86"/>
    <cellStyle name="Warnender Text" xfId="87"/>
    <cellStyle name="Zelle prüfen" xfId="88"/>
    <cellStyle name="Zelle überprüfen" xfId="89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10</xdr:row>
      <xdr:rowOff>152400</xdr:rowOff>
    </xdr:from>
    <xdr:to>
      <xdr:col>8</xdr:col>
      <xdr:colOff>1685925</xdr:colOff>
      <xdr:row>26</xdr:row>
      <xdr:rowOff>47625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4543425" y="1771650"/>
          <a:ext cx="3924300" cy="2486025"/>
        </a:xfrm>
        <a:prstGeom prst="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Aufgabe: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Mit der Bildlaufleiste kann in Zelle E7 ein Datum eingestellt werden.
In den gelben Zellen G7:H7 soll der Name desjenigen ausgegeben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werden, der als nächster Geburtstag hat.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I7 steht entweder "hat Geburtstag" oder "hat als nächste(r) Geburtstag"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Warum funktioniert das nicht?</a:t>
          </a:r>
        </a:p>
      </xdr:txBody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5</xdr:col>
      <xdr:colOff>9525</xdr:colOff>
      <xdr:row>5</xdr:row>
      <xdr:rowOff>19050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485775"/>
          <a:ext cx="762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8</xdr:col>
      <xdr:colOff>1676400</xdr:colOff>
      <xdr:row>27</xdr:row>
      <xdr:rowOff>57150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4533900" y="1943100"/>
          <a:ext cx="3924300" cy="2486025"/>
        </a:xfrm>
        <a:prstGeom prst="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Aufgabe: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Mit der Bildlaufleiste kann in Zelle E7 ein Datum eingestellt werden.
In den gelben Zellen G7:H7 soll der Name desjenigen ausgegeben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werden, der als nächster Geburtstag hat.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I7 steht entweder "hat Geburtstag" oder "hat als nächste(r) Geburtstag"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Warum funktioniert das nicht?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Lösung:
</a:t>
          </a:r>
          <a:r>
            <a:rPr lang="en-US" cap="none" sz="11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Wird nicht verraten. Die Aufgabe ist sowieso nur für Fortgeschrittene geeignet, und die müssen selber auf den Fehler kommen.</a:t>
          </a:r>
        </a:p>
      </xdr:txBody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5</xdr:col>
      <xdr:colOff>9525</xdr:colOff>
      <xdr:row>5</xdr:row>
      <xdr:rowOff>19050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485775"/>
          <a:ext cx="762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F61"/>
  <sheetViews>
    <sheetView zoomScalePageLayoutView="0" workbookViewId="0" topLeftCell="A1">
      <selection activeCell="B10" sqref="B10"/>
    </sheetView>
  </sheetViews>
  <sheetFormatPr defaultColWidth="11.421875" defaultRowHeight="12.75"/>
  <sheetData>
    <row r="1" spans="1:6" ht="12.75">
      <c r="A1" s="1"/>
      <c r="B1" s="3">
        <f>DATEVALUE(C1)</f>
        <v>40772</v>
      </c>
      <c r="C1" s="2" t="str">
        <f>D1&amp;"."&amp;E1&amp;"."&amp;F1</f>
        <v>17.8.2011</v>
      </c>
      <c r="D1" s="4">
        <f ca="1">RANDBETWEEN(1,28)</f>
        <v>17</v>
      </c>
      <c r="E1" s="4">
        <f ca="1">RANDBETWEEN(1,12)</f>
        <v>8</v>
      </c>
      <c r="F1">
        <v>2011</v>
      </c>
    </row>
    <row r="2" spans="2:6" ht="12.75">
      <c r="B2" s="3">
        <f aca="true" t="shared" si="0" ref="B2:B61">DATEVALUE(C2)</f>
        <v>40803</v>
      </c>
      <c r="C2" s="2" t="str">
        <f>D2&amp;"."&amp;E2&amp;"."&amp;F2</f>
        <v>17.9.2011</v>
      </c>
      <c r="D2" s="4">
        <f aca="true" ca="1" t="shared" si="1" ref="D2:D61">RANDBETWEEN(1,28)</f>
        <v>17</v>
      </c>
      <c r="E2" s="4">
        <f aca="true" ca="1" t="shared" si="2" ref="E2:E61">RANDBETWEEN(1,12)</f>
        <v>9</v>
      </c>
      <c r="F2">
        <v>2011</v>
      </c>
    </row>
    <row r="3" spans="2:6" ht="12.75">
      <c r="B3" s="3">
        <f t="shared" si="0"/>
        <v>40703</v>
      </c>
      <c r="C3" s="2" t="str">
        <f>D3&amp;"."&amp;E3&amp;"."&amp;F3</f>
        <v>9.6.2011</v>
      </c>
      <c r="D3" s="4">
        <f ca="1" t="shared" si="1"/>
        <v>9</v>
      </c>
      <c r="E3" s="4">
        <f ca="1" t="shared" si="2"/>
        <v>6</v>
      </c>
      <c r="F3">
        <v>2011</v>
      </c>
    </row>
    <row r="4" spans="2:6" ht="12.75">
      <c r="B4" s="3">
        <f t="shared" si="0"/>
        <v>40608</v>
      </c>
      <c r="C4" s="2" t="str">
        <f>D4&amp;"."&amp;E4&amp;"."&amp;F4</f>
        <v>6.3.2011</v>
      </c>
      <c r="D4" s="4">
        <f ca="1" t="shared" si="1"/>
        <v>6</v>
      </c>
      <c r="E4" s="4">
        <f ca="1" t="shared" si="2"/>
        <v>3</v>
      </c>
      <c r="F4">
        <v>2011</v>
      </c>
    </row>
    <row r="5" spans="2:6" ht="12.75">
      <c r="B5" s="3">
        <f t="shared" si="0"/>
        <v>40871</v>
      </c>
      <c r="C5" s="2" t="str">
        <f>D5&amp;"."&amp;E5&amp;"."&amp;F5</f>
        <v>24.11.2011</v>
      </c>
      <c r="D5" s="4">
        <f ca="1" t="shared" si="1"/>
        <v>24</v>
      </c>
      <c r="E5" s="4">
        <f ca="1" t="shared" si="2"/>
        <v>11</v>
      </c>
      <c r="F5">
        <v>2011</v>
      </c>
    </row>
    <row r="6" spans="2:6" ht="12.75">
      <c r="B6" s="3">
        <f t="shared" si="0"/>
        <v>40666</v>
      </c>
      <c r="C6" s="2" t="str">
        <f aca="true" t="shared" si="3" ref="C6:C61">D6&amp;"."&amp;E6&amp;"."&amp;F6</f>
        <v>3.5.2011</v>
      </c>
      <c r="D6" s="4">
        <f ca="1" t="shared" si="1"/>
        <v>3</v>
      </c>
      <c r="E6" s="4">
        <f ca="1" t="shared" si="2"/>
        <v>5</v>
      </c>
      <c r="F6">
        <v>2011</v>
      </c>
    </row>
    <row r="7" spans="2:6" ht="12.75">
      <c r="B7" s="3">
        <f t="shared" si="0"/>
        <v>40563</v>
      </c>
      <c r="C7" s="2" t="str">
        <f t="shared" si="3"/>
        <v>20.1.2011</v>
      </c>
      <c r="D7" s="4">
        <f ca="1" t="shared" si="1"/>
        <v>20</v>
      </c>
      <c r="E7" s="4">
        <f ca="1" t="shared" si="2"/>
        <v>1</v>
      </c>
      <c r="F7">
        <v>2011</v>
      </c>
    </row>
    <row r="8" spans="2:6" ht="12.75">
      <c r="B8" s="3">
        <f t="shared" si="0"/>
        <v>40892</v>
      </c>
      <c r="C8" s="2" t="str">
        <f t="shared" si="3"/>
        <v>15.12.2011</v>
      </c>
      <c r="D8" s="4">
        <f ca="1" t="shared" si="1"/>
        <v>15</v>
      </c>
      <c r="E8" s="4">
        <f ca="1" t="shared" si="2"/>
        <v>12</v>
      </c>
      <c r="F8">
        <v>2011</v>
      </c>
    </row>
    <row r="9" spans="2:6" ht="12.75">
      <c r="B9" s="3">
        <f t="shared" si="0"/>
        <v>40826</v>
      </c>
      <c r="C9" s="2" t="str">
        <f t="shared" si="3"/>
        <v>10.10.2011</v>
      </c>
      <c r="D9" s="4">
        <f ca="1" t="shared" si="1"/>
        <v>10</v>
      </c>
      <c r="E9" s="4">
        <f ca="1" t="shared" si="2"/>
        <v>10</v>
      </c>
      <c r="F9">
        <v>2011</v>
      </c>
    </row>
    <row r="10" spans="2:6" ht="12.75">
      <c r="B10" s="3">
        <f t="shared" si="0"/>
        <v>40865</v>
      </c>
      <c r="C10" s="2" t="str">
        <f t="shared" si="3"/>
        <v>18.11.2011</v>
      </c>
      <c r="D10" s="4">
        <f ca="1" t="shared" si="1"/>
        <v>18</v>
      </c>
      <c r="E10" s="4">
        <f ca="1" t="shared" si="2"/>
        <v>11</v>
      </c>
      <c r="F10">
        <v>2011</v>
      </c>
    </row>
    <row r="11" spans="2:6" ht="12.75">
      <c r="B11" s="3">
        <f t="shared" si="0"/>
        <v>40892</v>
      </c>
      <c r="C11" s="2" t="str">
        <f t="shared" si="3"/>
        <v>15.12.2011</v>
      </c>
      <c r="D11" s="4">
        <f ca="1" t="shared" si="1"/>
        <v>15</v>
      </c>
      <c r="E11" s="4">
        <f ca="1" t="shared" si="2"/>
        <v>12</v>
      </c>
      <c r="F11">
        <v>2011</v>
      </c>
    </row>
    <row r="12" spans="2:6" ht="12.75">
      <c r="B12" s="3">
        <f t="shared" si="0"/>
        <v>40734</v>
      </c>
      <c r="C12" s="2" t="str">
        <f t="shared" si="3"/>
        <v>10.7.2011</v>
      </c>
      <c r="D12" s="4">
        <f ca="1" t="shared" si="1"/>
        <v>10</v>
      </c>
      <c r="E12" s="4">
        <f ca="1" t="shared" si="2"/>
        <v>7</v>
      </c>
      <c r="F12">
        <v>2011</v>
      </c>
    </row>
    <row r="13" spans="2:6" ht="12.75">
      <c r="B13" s="3">
        <f t="shared" si="0"/>
        <v>40733</v>
      </c>
      <c r="C13" s="2" t="str">
        <f t="shared" si="3"/>
        <v>9.7.2011</v>
      </c>
      <c r="D13" s="4">
        <f ca="1" t="shared" si="1"/>
        <v>9</v>
      </c>
      <c r="E13" s="4">
        <f ca="1" t="shared" si="2"/>
        <v>7</v>
      </c>
      <c r="F13">
        <v>2011</v>
      </c>
    </row>
    <row r="14" spans="2:6" ht="12.75">
      <c r="B14" s="3">
        <f t="shared" si="0"/>
        <v>40901</v>
      </c>
      <c r="C14" s="2" t="str">
        <f t="shared" si="3"/>
        <v>24.12.2011</v>
      </c>
      <c r="D14" s="4">
        <f ca="1" t="shared" si="1"/>
        <v>24</v>
      </c>
      <c r="E14" s="4">
        <f ca="1" t="shared" si="2"/>
        <v>12</v>
      </c>
      <c r="F14">
        <v>2011</v>
      </c>
    </row>
    <row r="15" spans="2:6" ht="12.75">
      <c r="B15" s="3">
        <f t="shared" si="0"/>
        <v>40826</v>
      </c>
      <c r="C15" s="2" t="str">
        <f t="shared" si="3"/>
        <v>10.10.2011</v>
      </c>
      <c r="D15" s="4">
        <f ca="1" t="shared" si="1"/>
        <v>10</v>
      </c>
      <c r="E15" s="4">
        <f ca="1" t="shared" si="2"/>
        <v>10</v>
      </c>
      <c r="F15">
        <v>2011</v>
      </c>
    </row>
    <row r="16" spans="2:6" ht="12.75">
      <c r="B16" s="3">
        <f t="shared" si="0"/>
        <v>40761</v>
      </c>
      <c r="C16" s="2" t="str">
        <f t="shared" si="3"/>
        <v>6.8.2011</v>
      </c>
      <c r="D16" s="4">
        <f ca="1" t="shared" si="1"/>
        <v>6</v>
      </c>
      <c r="E16" s="4">
        <f ca="1" t="shared" si="2"/>
        <v>8</v>
      </c>
      <c r="F16">
        <v>2011</v>
      </c>
    </row>
    <row r="17" spans="2:6" ht="12.75">
      <c r="B17" s="3">
        <f t="shared" si="0"/>
        <v>40901</v>
      </c>
      <c r="C17" s="2" t="str">
        <f t="shared" si="3"/>
        <v>24.12.2011</v>
      </c>
      <c r="D17" s="4">
        <f ca="1" t="shared" si="1"/>
        <v>24</v>
      </c>
      <c r="E17" s="4">
        <f ca="1" t="shared" si="2"/>
        <v>12</v>
      </c>
      <c r="F17">
        <v>2011</v>
      </c>
    </row>
    <row r="18" spans="2:6" ht="12.75">
      <c r="B18" s="3">
        <f t="shared" si="0"/>
        <v>40610</v>
      </c>
      <c r="C18" s="2" t="str">
        <f t="shared" si="3"/>
        <v>8.3.2011</v>
      </c>
      <c r="D18" s="4">
        <f ca="1" t="shared" si="1"/>
        <v>8</v>
      </c>
      <c r="E18" s="4">
        <f ca="1" t="shared" si="2"/>
        <v>3</v>
      </c>
      <c r="F18">
        <v>2011</v>
      </c>
    </row>
    <row r="19" spans="2:6" ht="12.75">
      <c r="B19" s="3">
        <f t="shared" si="0"/>
        <v>40588</v>
      </c>
      <c r="C19" s="2" t="str">
        <f t="shared" si="3"/>
        <v>14.2.2011</v>
      </c>
      <c r="D19" s="4">
        <f ca="1" t="shared" si="1"/>
        <v>14</v>
      </c>
      <c r="E19" s="4">
        <f ca="1" t="shared" si="2"/>
        <v>2</v>
      </c>
      <c r="F19">
        <v>2011</v>
      </c>
    </row>
    <row r="20" spans="2:6" ht="12.75">
      <c r="B20" s="3">
        <f t="shared" si="0"/>
        <v>40803</v>
      </c>
      <c r="C20" s="2" t="str">
        <f t="shared" si="3"/>
        <v>17.9.2011</v>
      </c>
      <c r="D20" s="4">
        <f ca="1" t="shared" si="1"/>
        <v>17</v>
      </c>
      <c r="E20" s="4">
        <f ca="1" t="shared" si="2"/>
        <v>9</v>
      </c>
      <c r="F20">
        <v>2011</v>
      </c>
    </row>
    <row r="21" spans="2:6" ht="12.75">
      <c r="B21" s="3">
        <f t="shared" si="0"/>
        <v>40576</v>
      </c>
      <c r="C21" s="2" t="str">
        <f t="shared" si="3"/>
        <v>2.2.2011</v>
      </c>
      <c r="D21" s="4">
        <f ca="1" t="shared" si="1"/>
        <v>2</v>
      </c>
      <c r="E21" s="4">
        <f ca="1" t="shared" si="2"/>
        <v>2</v>
      </c>
      <c r="F21">
        <v>2011</v>
      </c>
    </row>
    <row r="22" spans="2:6" ht="12.75">
      <c r="B22" s="3">
        <f t="shared" si="0"/>
        <v>40639</v>
      </c>
      <c r="C22" s="2" t="str">
        <f t="shared" si="3"/>
        <v>6.4.2011</v>
      </c>
      <c r="D22" s="4">
        <f ca="1" t="shared" si="1"/>
        <v>6</v>
      </c>
      <c r="E22" s="4">
        <f ca="1" t="shared" si="2"/>
        <v>4</v>
      </c>
      <c r="F22">
        <v>2011</v>
      </c>
    </row>
    <row r="23" spans="2:6" ht="12.75">
      <c r="B23" s="3">
        <f t="shared" si="0"/>
        <v>40625</v>
      </c>
      <c r="C23" s="2" t="str">
        <f t="shared" si="3"/>
        <v>23.3.2011</v>
      </c>
      <c r="D23" s="4">
        <f ca="1" t="shared" si="1"/>
        <v>23</v>
      </c>
      <c r="E23" s="4">
        <f ca="1" t="shared" si="2"/>
        <v>3</v>
      </c>
      <c r="F23">
        <v>2011</v>
      </c>
    </row>
    <row r="24" spans="2:6" ht="12.75">
      <c r="B24" s="3">
        <f t="shared" si="0"/>
        <v>40700</v>
      </c>
      <c r="C24" s="2" t="str">
        <f t="shared" si="3"/>
        <v>6.6.2011</v>
      </c>
      <c r="D24" s="4">
        <f ca="1" t="shared" si="1"/>
        <v>6</v>
      </c>
      <c r="E24" s="4">
        <f ca="1" t="shared" si="2"/>
        <v>6</v>
      </c>
      <c r="F24">
        <v>2011</v>
      </c>
    </row>
    <row r="25" spans="2:6" ht="12.75">
      <c r="B25" s="3">
        <f t="shared" si="0"/>
        <v>40727</v>
      </c>
      <c r="C25" s="2" t="str">
        <f t="shared" si="3"/>
        <v>3.7.2011</v>
      </c>
      <c r="D25" s="4">
        <f ca="1" t="shared" si="1"/>
        <v>3</v>
      </c>
      <c r="E25" s="4">
        <f ca="1" t="shared" si="2"/>
        <v>7</v>
      </c>
      <c r="F25">
        <v>2011</v>
      </c>
    </row>
    <row r="26" spans="2:6" ht="12.75">
      <c r="B26" s="3">
        <f t="shared" si="0"/>
        <v>40557</v>
      </c>
      <c r="C26" s="2" t="str">
        <f t="shared" si="3"/>
        <v>14.1.2011</v>
      </c>
      <c r="D26" s="4">
        <f ca="1" t="shared" si="1"/>
        <v>14</v>
      </c>
      <c r="E26" s="4">
        <f ca="1" t="shared" si="2"/>
        <v>1</v>
      </c>
      <c r="F26">
        <v>2011</v>
      </c>
    </row>
    <row r="27" spans="2:6" ht="12.75">
      <c r="B27" s="3">
        <f t="shared" si="0"/>
        <v>40862</v>
      </c>
      <c r="C27" s="2" t="str">
        <f t="shared" si="3"/>
        <v>15.11.2011</v>
      </c>
      <c r="D27" s="4">
        <f ca="1" t="shared" si="1"/>
        <v>15</v>
      </c>
      <c r="E27" s="4">
        <f ca="1" t="shared" si="2"/>
        <v>11</v>
      </c>
      <c r="F27">
        <v>2011</v>
      </c>
    </row>
    <row r="28" spans="2:6" ht="12.75">
      <c r="B28" s="3">
        <f t="shared" si="0"/>
        <v>40904</v>
      </c>
      <c r="C28" s="2" t="str">
        <f t="shared" si="3"/>
        <v>27.12.2011</v>
      </c>
      <c r="D28" s="4">
        <f ca="1" t="shared" si="1"/>
        <v>27</v>
      </c>
      <c r="E28" s="4">
        <f ca="1" t="shared" si="2"/>
        <v>12</v>
      </c>
      <c r="F28">
        <v>2011</v>
      </c>
    </row>
    <row r="29" spans="2:6" ht="12.75">
      <c r="B29" s="3">
        <f t="shared" si="0"/>
        <v>40882</v>
      </c>
      <c r="C29" s="2" t="str">
        <f t="shared" si="3"/>
        <v>5.12.2011</v>
      </c>
      <c r="D29" s="4">
        <f ca="1" t="shared" si="1"/>
        <v>5</v>
      </c>
      <c r="E29" s="4">
        <f ca="1" t="shared" si="2"/>
        <v>12</v>
      </c>
      <c r="F29">
        <v>2011</v>
      </c>
    </row>
    <row r="30" spans="2:6" ht="12.75">
      <c r="B30" s="3">
        <f t="shared" si="0"/>
        <v>40886</v>
      </c>
      <c r="C30" s="2" t="str">
        <f t="shared" si="3"/>
        <v>9.12.2011</v>
      </c>
      <c r="D30" s="4">
        <f ca="1" t="shared" si="1"/>
        <v>9</v>
      </c>
      <c r="E30" s="4">
        <f ca="1" t="shared" si="2"/>
        <v>12</v>
      </c>
      <c r="F30">
        <v>2011</v>
      </c>
    </row>
    <row r="31" spans="2:6" ht="12.75">
      <c r="B31" s="3">
        <f t="shared" si="0"/>
        <v>40850</v>
      </c>
      <c r="C31" s="2" t="str">
        <f t="shared" si="3"/>
        <v>3.11.2011</v>
      </c>
      <c r="D31" s="4">
        <f ca="1" t="shared" si="1"/>
        <v>3</v>
      </c>
      <c r="E31" s="4">
        <f ca="1" t="shared" si="2"/>
        <v>11</v>
      </c>
      <c r="F31">
        <v>2011</v>
      </c>
    </row>
    <row r="32" spans="2:6" ht="12.75">
      <c r="B32" s="3">
        <f t="shared" si="0"/>
        <v>40677</v>
      </c>
      <c r="C32" s="2" t="str">
        <f t="shared" si="3"/>
        <v>14.5.2011</v>
      </c>
      <c r="D32" s="4">
        <f ca="1" t="shared" si="1"/>
        <v>14</v>
      </c>
      <c r="E32" s="4">
        <f ca="1" t="shared" si="2"/>
        <v>5</v>
      </c>
      <c r="F32">
        <v>2011</v>
      </c>
    </row>
    <row r="33" spans="2:6" ht="12.75">
      <c r="B33" s="3">
        <f t="shared" si="0"/>
        <v>40726</v>
      </c>
      <c r="C33" s="2" t="str">
        <f t="shared" si="3"/>
        <v>2.7.2011</v>
      </c>
      <c r="D33" s="4">
        <f ca="1" t="shared" si="1"/>
        <v>2</v>
      </c>
      <c r="E33" s="4">
        <f ca="1" t="shared" si="2"/>
        <v>7</v>
      </c>
      <c r="F33">
        <v>2011</v>
      </c>
    </row>
    <row r="34" spans="2:6" ht="12.75">
      <c r="B34" s="3">
        <f t="shared" si="0"/>
        <v>40859</v>
      </c>
      <c r="C34" s="2" t="str">
        <f t="shared" si="3"/>
        <v>12.11.2011</v>
      </c>
      <c r="D34" s="4">
        <f ca="1" t="shared" si="1"/>
        <v>12</v>
      </c>
      <c r="E34" s="4">
        <f ca="1" t="shared" si="2"/>
        <v>11</v>
      </c>
      <c r="F34">
        <v>2011</v>
      </c>
    </row>
    <row r="35" spans="2:6" ht="12.75">
      <c r="B35" s="3">
        <f t="shared" si="0"/>
        <v>40848</v>
      </c>
      <c r="C35" s="2" t="str">
        <f t="shared" si="3"/>
        <v>1.11.2011</v>
      </c>
      <c r="D35" s="4">
        <f ca="1" t="shared" si="1"/>
        <v>1</v>
      </c>
      <c r="E35" s="4">
        <f ca="1" t="shared" si="2"/>
        <v>11</v>
      </c>
      <c r="F35">
        <v>2011</v>
      </c>
    </row>
    <row r="36" spans="2:6" ht="12.75">
      <c r="B36" s="3">
        <f t="shared" si="0"/>
        <v>40746</v>
      </c>
      <c r="C36" s="2" t="str">
        <f t="shared" si="3"/>
        <v>22.7.2011</v>
      </c>
      <c r="D36" s="4">
        <f ca="1" t="shared" si="1"/>
        <v>22</v>
      </c>
      <c r="E36" s="4">
        <f ca="1" t="shared" si="2"/>
        <v>7</v>
      </c>
      <c r="F36">
        <v>2011</v>
      </c>
    </row>
    <row r="37" spans="2:6" ht="12.75">
      <c r="B37" s="3">
        <f t="shared" si="0"/>
        <v>40792</v>
      </c>
      <c r="C37" s="2" t="str">
        <f t="shared" si="3"/>
        <v>6.9.2011</v>
      </c>
      <c r="D37" s="4">
        <f ca="1" t="shared" si="1"/>
        <v>6</v>
      </c>
      <c r="E37" s="4">
        <f ca="1" t="shared" si="2"/>
        <v>9</v>
      </c>
      <c r="F37">
        <v>2011</v>
      </c>
    </row>
    <row r="38" spans="2:6" ht="12.75">
      <c r="B38" s="3">
        <f t="shared" si="0"/>
        <v>40620</v>
      </c>
      <c r="C38" s="2" t="str">
        <f t="shared" si="3"/>
        <v>18.3.2011</v>
      </c>
      <c r="D38" s="4">
        <f ca="1" t="shared" si="1"/>
        <v>18</v>
      </c>
      <c r="E38" s="4">
        <f ca="1" t="shared" si="2"/>
        <v>3</v>
      </c>
      <c r="F38">
        <v>2011</v>
      </c>
    </row>
    <row r="39" spans="2:6" ht="12.75">
      <c r="B39" s="3">
        <f t="shared" si="0"/>
        <v>40716</v>
      </c>
      <c r="C39" s="2" t="str">
        <f t="shared" si="3"/>
        <v>22.6.2011</v>
      </c>
      <c r="D39" s="4">
        <f ca="1" t="shared" si="1"/>
        <v>22</v>
      </c>
      <c r="E39" s="4">
        <f ca="1" t="shared" si="2"/>
        <v>6</v>
      </c>
      <c r="F39">
        <v>2011</v>
      </c>
    </row>
    <row r="40" spans="2:6" ht="12.75">
      <c r="B40" s="3">
        <f t="shared" si="0"/>
        <v>40619</v>
      </c>
      <c r="C40" s="2" t="str">
        <f t="shared" si="3"/>
        <v>17.3.2011</v>
      </c>
      <c r="D40" s="4">
        <f ca="1" t="shared" si="1"/>
        <v>17</v>
      </c>
      <c r="E40" s="4">
        <f ca="1" t="shared" si="2"/>
        <v>3</v>
      </c>
      <c r="F40">
        <v>2011</v>
      </c>
    </row>
    <row r="41" spans="2:6" ht="12.75">
      <c r="B41" s="3">
        <f t="shared" si="0"/>
        <v>40854</v>
      </c>
      <c r="C41" s="2" t="str">
        <f t="shared" si="3"/>
        <v>7.11.2011</v>
      </c>
      <c r="D41" s="4">
        <f ca="1" t="shared" si="1"/>
        <v>7</v>
      </c>
      <c r="E41" s="4">
        <f ca="1" t="shared" si="2"/>
        <v>11</v>
      </c>
      <c r="F41">
        <v>2011</v>
      </c>
    </row>
    <row r="42" spans="2:6" ht="12.75">
      <c r="B42" s="3">
        <f t="shared" si="0"/>
        <v>40838</v>
      </c>
      <c r="C42" s="2" t="str">
        <f t="shared" si="3"/>
        <v>22.10.2011</v>
      </c>
      <c r="D42" s="4">
        <f ca="1" t="shared" si="1"/>
        <v>22</v>
      </c>
      <c r="E42" s="4">
        <f ca="1" t="shared" si="2"/>
        <v>10</v>
      </c>
      <c r="F42">
        <v>2011</v>
      </c>
    </row>
    <row r="43" spans="2:6" ht="12.75">
      <c r="B43" s="3">
        <f t="shared" si="0"/>
        <v>40696</v>
      </c>
      <c r="C43" s="2" t="str">
        <f t="shared" si="3"/>
        <v>2.6.2011</v>
      </c>
      <c r="D43" s="4">
        <f ca="1" t="shared" si="1"/>
        <v>2</v>
      </c>
      <c r="E43" s="4">
        <f ca="1" t="shared" si="2"/>
        <v>6</v>
      </c>
      <c r="F43">
        <v>2011</v>
      </c>
    </row>
    <row r="44" spans="2:6" ht="12.75">
      <c r="B44" s="3">
        <f t="shared" si="0"/>
        <v>40580</v>
      </c>
      <c r="C44" s="2" t="str">
        <f t="shared" si="3"/>
        <v>6.2.2011</v>
      </c>
      <c r="D44" s="4">
        <f ca="1" t="shared" si="1"/>
        <v>6</v>
      </c>
      <c r="E44" s="4">
        <f ca="1" t="shared" si="2"/>
        <v>2</v>
      </c>
      <c r="F44">
        <v>2011</v>
      </c>
    </row>
    <row r="45" spans="2:6" ht="12.75">
      <c r="B45" s="3">
        <f t="shared" si="0"/>
        <v>40717</v>
      </c>
      <c r="C45" s="2" t="str">
        <f t="shared" si="3"/>
        <v>23.6.2011</v>
      </c>
      <c r="D45" s="4">
        <f ca="1" t="shared" si="1"/>
        <v>23</v>
      </c>
      <c r="E45" s="4">
        <f ca="1" t="shared" si="2"/>
        <v>6</v>
      </c>
      <c r="F45">
        <v>2011</v>
      </c>
    </row>
    <row r="46" spans="2:6" ht="12.75">
      <c r="B46" s="3">
        <f t="shared" si="0"/>
        <v>40860</v>
      </c>
      <c r="C46" s="2" t="str">
        <f t="shared" si="3"/>
        <v>13.11.2011</v>
      </c>
      <c r="D46" s="4">
        <f ca="1" t="shared" si="1"/>
        <v>13</v>
      </c>
      <c r="E46" s="4">
        <f ca="1" t="shared" si="2"/>
        <v>11</v>
      </c>
      <c r="F46">
        <v>2011</v>
      </c>
    </row>
    <row r="47" spans="2:6" ht="12.75">
      <c r="B47" s="3">
        <f t="shared" si="0"/>
        <v>40684</v>
      </c>
      <c r="C47" s="2" t="str">
        <f t="shared" si="3"/>
        <v>21.5.2011</v>
      </c>
      <c r="D47" s="4">
        <f ca="1" t="shared" si="1"/>
        <v>21</v>
      </c>
      <c r="E47" s="4">
        <f ca="1" t="shared" si="2"/>
        <v>5</v>
      </c>
      <c r="F47">
        <v>2011</v>
      </c>
    </row>
    <row r="48" spans="2:6" ht="12.75">
      <c r="B48" s="3">
        <f t="shared" si="0"/>
        <v>40801</v>
      </c>
      <c r="C48" s="2" t="str">
        <f t="shared" si="3"/>
        <v>15.9.2011</v>
      </c>
      <c r="D48" s="4">
        <f ca="1" t="shared" si="1"/>
        <v>15</v>
      </c>
      <c r="E48" s="4">
        <f ca="1" t="shared" si="2"/>
        <v>9</v>
      </c>
      <c r="F48">
        <v>2011</v>
      </c>
    </row>
    <row r="49" spans="2:6" ht="12.75">
      <c r="B49" s="3">
        <f t="shared" si="0"/>
        <v>40657</v>
      </c>
      <c r="C49" s="2" t="str">
        <f t="shared" si="3"/>
        <v>24.4.2011</v>
      </c>
      <c r="D49" s="4">
        <f ca="1" t="shared" si="1"/>
        <v>24</v>
      </c>
      <c r="E49" s="4">
        <f ca="1" t="shared" si="2"/>
        <v>4</v>
      </c>
      <c r="F49">
        <v>2011</v>
      </c>
    </row>
    <row r="50" spans="2:6" ht="12.75">
      <c r="B50" s="3">
        <f t="shared" si="0"/>
        <v>40799</v>
      </c>
      <c r="C50" s="2" t="str">
        <f t="shared" si="3"/>
        <v>13.9.2011</v>
      </c>
      <c r="D50" s="4">
        <f ca="1" t="shared" si="1"/>
        <v>13</v>
      </c>
      <c r="E50" s="4">
        <f ca="1" t="shared" si="2"/>
        <v>9</v>
      </c>
      <c r="F50">
        <v>2011</v>
      </c>
    </row>
    <row r="51" spans="2:6" ht="12.75">
      <c r="B51" s="3">
        <f t="shared" si="0"/>
        <v>40576</v>
      </c>
      <c r="C51" s="2" t="str">
        <f t="shared" si="3"/>
        <v>2.2.2011</v>
      </c>
      <c r="D51" s="4">
        <f ca="1" t="shared" si="1"/>
        <v>2</v>
      </c>
      <c r="E51" s="4">
        <f ca="1" t="shared" si="2"/>
        <v>2</v>
      </c>
      <c r="F51">
        <v>2011</v>
      </c>
    </row>
    <row r="52" spans="2:6" ht="12.75">
      <c r="B52" s="3">
        <f t="shared" si="0"/>
        <v>40858</v>
      </c>
      <c r="C52" s="2" t="str">
        <f t="shared" si="3"/>
        <v>11.11.2011</v>
      </c>
      <c r="D52" s="4">
        <f ca="1" t="shared" si="1"/>
        <v>11</v>
      </c>
      <c r="E52" s="4">
        <f ca="1" t="shared" si="2"/>
        <v>11</v>
      </c>
      <c r="F52">
        <v>2011</v>
      </c>
    </row>
    <row r="53" spans="2:6" ht="12.75">
      <c r="B53" s="3">
        <f t="shared" si="0"/>
        <v>40577</v>
      </c>
      <c r="C53" s="2" t="str">
        <f t="shared" si="3"/>
        <v>3.2.2011</v>
      </c>
      <c r="D53" s="4">
        <f ca="1" t="shared" si="1"/>
        <v>3</v>
      </c>
      <c r="E53" s="4">
        <f ca="1" t="shared" si="2"/>
        <v>2</v>
      </c>
      <c r="F53">
        <v>2011</v>
      </c>
    </row>
    <row r="54" spans="2:6" ht="12.75">
      <c r="B54" s="3">
        <f t="shared" si="0"/>
        <v>40553</v>
      </c>
      <c r="C54" s="2" t="str">
        <f t="shared" si="3"/>
        <v>10.1.2011</v>
      </c>
      <c r="D54" s="4">
        <f ca="1" t="shared" si="1"/>
        <v>10</v>
      </c>
      <c r="E54" s="4">
        <f ca="1" t="shared" si="2"/>
        <v>1</v>
      </c>
      <c r="F54">
        <v>2011</v>
      </c>
    </row>
    <row r="55" spans="2:6" ht="12.75">
      <c r="B55" s="3">
        <f t="shared" si="0"/>
        <v>40721</v>
      </c>
      <c r="C55" s="2" t="str">
        <f t="shared" si="3"/>
        <v>27.6.2011</v>
      </c>
      <c r="D55" s="4">
        <f ca="1" t="shared" si="1"/>
        <v>27</v>
      </c>
      <c r="E55" s="4">
        <f ca="1" t="shared" si="2"/>
        <v>6</v>
      </c>
      <c r="F55">
        <v>2011</v>
      </c>
    </row>
    <row r="56" spans="2:6" ht="12.75">
      <c r="B56" s="3">
        <f t="shared" si="0"/>
        <v>40577</v>
      </c>
      <c r="C56" s="2" t="str">
        <f t="shared" si="3"/>
        <v>3.2.2011</v>
      </c>
      <c r="D56" s="4">
        <f ca="1" t="shared" si="1"/>
        <v>3</v>
      </c>
      <c r="E56" s="4">
        <f ca="1" t="shared" si="2"/>
        <v>2</v>
      </c>
      <c r="F56">
        <v>2011</v>
      </c>
    </row>
    <row r="57" spans="2:6" ht="12.75">
      <c r="B57" s="3">
        <f t="shared" si="0"/>
        <v>40659</v>
      </c>
      <c r="C57" s="2" t="str">
        <f t="shared" si="3"/>
        <v>26.4.2011</v>
      </c>
      <c r="D57" s="4">
        <f ca="1" t="shared" si="1"/>
        <v>26</v>
      </c>
      <c r="E57" s="4">
        <f ca="1" t="shared" si="2"/>
        <v>4</v>
      </c>
      <c r="F57">
        <v>2011</v>
      </c>
    </row>
    <row r="58" spans="2:6" ht="12.75">
      <c r="B58" s="3">
        <f t="shared" si="0"/>
        <v>40864</v>
      </c>
      <c r="C58" s="2" t="str">
        <f t="shared" si="3"/>
        <v>17.11.2011</v>
      </c>
      <c r="D58" s="4">
        <f ca="1" t="shared" si="1"/>
        <v>17</v>
      </c>
      <c r="E58" s="4">
        <f ca="1" t="shared" si="2"/>
        <v>11</v>
      </c>
      <c r="F58">
        <v>2011</v>
      </c>
    </row>
    <row r="59" spans="2:6" ht="12.75">
      <c r="B59" s="3">
        <f t="shared" si="0"/>
        <v>40853</v>
      </c>
      <c r="C59" s="2" t="str">
        <f t="shared" si="3"/>
        <v>6.11.2011</v>
      </c>
      <c r="D59" s="4">
        <f ca="1" t="shared" si="1"/>
        <v>6</v>
      </c>
      <c r="E59" s="4">
        <f ca="1" t="shared" si="2"/>
        <v>11</v>
      </c>
      <c r="F59">
        <v>2011</v>
      </c>
    </row>
    <row r="60" spans="2:6" ht="12.75">
      <c r="B60" s="3">
        <f t="shared" si="0"/>
        <v>40707</v>
      </c>
      <c r="C60" s="2" t="str">
        <f t="shared" si="3"/>
        <v>13.6.2011</v>
      </c>
      <c r="D60" s="4">
        <f ca="1" t="shared" si="1"/>
        <v>13</v>
      </c>
      <c r="E60" s="4">
        <f ca="1" t="shared" si="2"/>
        <v>6</v>
      </c>
      <c r="F60">
        <v>2011</v>
      </c>
    </row>
    <row r="61" spans="2:6" ht="12.75">
      <c r="B61" s="3">
        <f t="shared" si="0"/>
        <v>40677</v>
      </c>
      <c r="C61" s="2" t="str">
        <f t="shared" si="3"/>
        <v>14.5.2011</v>
      </c>
      <c r="D61" s="4">
        <f ca="1" t="shared" si="1"/>
        <v>14</v>
      </c>
      <c r="E61" s="4">
        <f ca="1" t="shared" si="2"/>
        <v>5</v>
      </c>
      <c r="F61">
        <v>2011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F24"/>
  <sheetViews>
    <sheetView zoomScalePageLayoutView="0" workbookViewId="0" topLeftCell="A1">
      <selection activeCell="B10" sqref="B10"/>
    </sheetView>
  </sheetViews>
  <sheetFormatPr defaultColWidth="11.421875" defaultRowHeight="12.75"/>
  <sheetData>
    <row r="1" spans="1:6" ht="12.75">
      <c r="A1" t="s">
        <v>0</v>
      </c>
      <c r="B1" t="s">
        <v>23</v>
      </c>
      <c r="E1" t="str">
        <f aca="true" ca="1" t="shared" si="0" ref="E1:E24">INDEX(Vornamen,RANDBETWEEN(1,24))</f>
        <v>Katrin</v>
      </c>
      <c r="F1" t="str">
        <f aca="true" ca="1" t="shared" si="1" ref="F1:F24">INDEX(Namen,RANDBETWEEN(1,24))</f>
        <v>Kettler</v>
      </c>
    </row>
    <row r="2" spans="1:6" ht="12.75">
      <c r="A2" t="s">
        <v>1</v>
      </c>
      <c r="B2" t="s">
        <v>24</v>
      </c>
      <c r="E2" t="str">
        <f ca="1" t="shared" si="0"/>
        <v>Helen</v>
      </c>
      <c r="F2" t="str">
        <f ca="1" t="shared" si="1"/>
        <v>Kaspar</v>
      </c>
    </row>
    <row r="3" spans="1:6" ht="12.75">
      <c r="A3" t="s">
        <v>2</v>
      </c>
      <c r="B3" t="s">
        <v>25</v>
      </c>
      <c r="E3" t="str">
        <f ca="1" t="shared" si="0"/>
        <v>Fritz</v>
      </c>
      <c r="F3" t="str">
        <f ca="1" t="shared" si="1"/>
        <v>Klein</v>
      </c>
    </row>
    <row r="4" spans="1:6" ht="12.75">
      <c r="A4" t="s">
        <v>46</v>
      </c>
      <c r="B4" t="s">
        <v>26</v>
      </c>
      <c r="E4" t="str">
        <f ca="1" t="shared" si="0"/>
        <v>Johannes</v>
      </c>
      <c r="F4" t="str">
        <f ca="1" t="shared" si="1"/>
        <v>Huber</v>
      </c>
    </row>
    <row r="5" spans="1:6" ht="12.75">
      <c r="A5" t="s">
        <v>3</v>
      </c>
      <c r="B5" t="s">
        <v>26</v>
      </c>
      <c r="E5" t="str">
        <f ca="1" t="shared" si="0"/>
        <v>Richard</v>
      </c>
      <c r="F5" t="str">
        <f ca="1" t="shared" si="1"/>
        <v>Kaspar</v>
      </c>
    </row>
    <row r="6" spans="1:6" ht="12.75">
      <c r="A6" t="s">
        <v>4</v>
      </c>
      <c r="B6" t="s">
        <v>27</v>
      </c>
      <c r="E6" t="str">
        <f ca="1" t="shared" si="0"/>
        <v>Nico</v>
      </c>
      <c r="F6" t="str">
        <f ca="1" t="shared" si="1"/>
        <v>Krostitz</v>
      </c>
    </row>
    <row r="7" spans="1:6" ht="12.75">
      <c r="A7" t="s">
        <v>5</v>
      </c>
      <c r="B7" t="s">
        <v>28</v>
      </c>
      <c r="E7" t="str">
        <f ca="1" t="shared" si="0"/>
        <v>Helen</v>
      </c>
      <c r="F7" t="str">
        <f ca="1" t="shared" si="1"/>
        <v>Krause</v>
      </c>
    </row>
    <row r="8" spans="1:6" ht="12.75">
      <c r="A8" t="s">
        <v>6</v>
      </c>
      <c r="B8" t="s">
        <v>29</v>
      </c>
      <c r="E8" t="str">
        <f ca="1" t="shared" si="0"/>
        <v>Jochen</v>
      </c>
      <c r="F8" t="str">
        <f ca="1" t="shared" si="1"/>
        <v>Henning</v>
      </c>
    </row>
    <row r="9" spans="1:6" ht="12.75">
      <c r="A9" t="s">
        <v>7</v>
      </c>
      <c r="B9" t="s">
        <v>30</v>
      </c>
      <c r="E9" t="str">
        <f ca="1" t="shared" si="0"/>
        <v>Ronald</v>
      </c>
      <c r="F9" t="str">
        <f ca="1" t="shared" si="1"/>
        <v>Nonnenmacher</v>
      </c>
    </row>
    <row r="10" spans="1:6" ht="12.75">
      <c r="A10" t="s">
        <v>8</v>
      </c>
      <c r="B10" t="s">
        <v>31</v>
      </c>
      <c r="E10" t="str">
        <f ca="1" t="shared" si="0"/>
        <v>Maria</v>
      </c>
      <c r="F10" t="str">
        <f ca="1" t="shared" si="1"/>
        <v>Widmann</v>
      </c>
    </row>
    <row r="11" spans="1:6" ht="12.75">
      <c r="A11" t="s">
        <v>9</v>
      </c>
      <c r="B11" t="s">
        <v>32</v>
      </c>
      <c r="E11" t="str">
        <f ca="1" t="shared" si="0"/>
        <v>Petra</v>
      </c>
      <c r="F11" t="str">
        <f ca="1" t="shared" si="1"/>
        <v>Jacob</v>
      </c>
    </row>
    <row r="12" spans="1:6" ht="12.75">
      <c r="A12" t="s">
        <v>10</v>
      </c>
      <c r="B12" t="s">
        <v>33</v>
      </c>
      <c r="E12" t="str">
        <f ca="1" t="shared" si="0"/>
        <v>Ronald</v>
      </c>
      <c r="F12" t="str">
        <f ca="1" t="shared" si="1"/>
        <v>Krause</v>
      </c>
    </row>
    <row r="13" spans="1:6" ht="12.75">
      <c r="A13" t="s">
        <v>11</v>
      </c>
      <c r="B13" t="s">
        <v>34</v>
      </c>
      <c r="E13" t="str">
        <f ca="1" t="shared" si="0"/>
        <v>Paul</v>
      </c>
      <c r="F13" t="str">
        <f ca="1" t="shared" si="1"/>
        <v>Wahl</v>
      </c>
    </row>
    <row r="14" spans="1:6" ht="12.75">
      <c r="A14" t="s">
        <v>12</v>
      </c>
      <c r="B14" t="s">
        <v>35</v>
      </c>
      <c r="E14" t="str">
        <f ca="1" t="shared" si="0"/>
        <v>Jochen</v>
      </c>
      <c r="F14" t="str">
        <f ca="1" t="shared" si="1"/>
        <v>Krause</v>
      </c>
    </row>
    <row r="15" spans="1:6" ht="12.75">
      <c r="A15" t="s">
        <v>13</v>
      </c>
      <c r="B15" t="s">
        <v>36</v>
      </c>
      <c r="E15" t="str">
        <f ca="1" t="shared" si="0"/>
        <v>Uschi</v>
      </c>
      <c r="F15" t="str">
        <f ca="1" t="shared" si="1"/>
        <v>Busch</v>
      </c>
    </row>
    <row r="16" spans="1:6" ht="12.75">
      <c r="A16" t="s">
        <v>14</v>
      </c>
      <c r="B16" t="s">
        <v>37</v>
      </c>
      <c r="E16" t="str">
        <f ca="1" t="shared" si="0"/>
        <v>Peter</v>
      </c>
      <c r="F16" t="str">
        <f ca="1" t="shared" si="1"/>
        <v>Kötting</v>
      </c>
    </row>
    <row r="17" spans="1:6" ht="12.75">
      <c r="A17" t="s">
        <v>15</v>
      </c>
      <c r="B17" t="s">
        <v>38</v>
      </c>
      <c r="E17" t="str">
        <f ca="1" t="shared" si="0"/>
        <v>Johannes</v>
      </c>
      <c r="F17" t="str">
        <f ca="1" t="shared" si="1"/>
        <v>Rotter</v>
      </c>
    </row>
    <row r="18" spans="1:6" ht="12.75">
      <c r="A18" t="s">
        <v>16</v>
      </c>
      <c r="B18" t="s">
        <v>39</v>
      </c>
      <c r="E18" t="str">
        <f ca="1" t="shared" si="0"/>
        <v>Johannes</v>
      </c>
      <c r="F18" t="str">
        <f ca="1" t="shared" si="1"/>
        <v>Krause</v>
      </c>
    </row>
    <row r="19" spans="1:6" ht="12.75">
      <c r="A19" t="s">
        <v>17</v>
      </c>
      <c r="B19" t="s">
        <v>40</v>
      </c>
      <c r="E19" t="str">
        <f ca="1" t="shared" si="0"/>
        <v>Jochen</v>
      </c>
      <c r="F19" t="str">
        <f ca="1" t="shared" si="1"/>
        <v>Lufting</v>
      </c>
    </row>
    <row r="20" spans="1:6" ht="12.75">
      <c r="A20" t="s">
        <v>18</v>
      </c>
      <c r="B20" t="s">
        <v>41</v>
      </c>
      <c r="E20" t="str">
        <f ca="1" t="shared" si="0"/>
        <v>Sylvia</v>
      </c>
      <c r="F20" t="str">
        <f ca="1" t="shared" si="1"/>
        <v>Pauli</v>
      </c>
    </row>
    <row r="21" spans="1:6" ht="12.75">
      <c r="A21" t="s">
        <v>19</v>
      </c>
      <c r="B21" t="s">
        <v>42</v>
      </c>
      <c r="E21" t="str">
        <f ca="1" t="shared" si="0"/>
        <v>Sylvia</v>
      </c>
      <c r="F21" t="str">
        <f ca="1" t="shared" si="1"/>
        <v>Huber</v>
      </c>
    </row>
    <row r="22" spans="1:6" ht="12.75">
      <c r="A22" t="s">
        <v>20</v>
      </c>
      <c r="B22" t="s">
        <v>43</v>
      </c>
      <c r="E22" t="str">
        <f ca="1" t="shared" si="0"/>
        <v>Katrin</v>
      </c>
      <c r="F22" t="str">
        <f ca="1" t="shared" si="1"/>
        <v>Nonnenmacher</v>
      </c>
    </row>
    <row r="23" spans="1:6" ht="12.75">
      <c r="A23" t="s">
        <v>21</v>
      </c>
      <c r="B23" t="s">
        <v>44</v>
      </c>
      <c r="E23" t="str">
        <f ca="1" t="shared" si="0"/>
        <v>Uschi</v>
      </c>
      <c r="F23" t="str">
        <f ca="1" t="shared" si="1"/>
        <v>Lufting</v>
      </c>
    </row>
    <row r="24" spans="1:6" ht="12.75">
      <c r="A24" t="s">
        <v>22</v>
      </c>
      <c r="B24" t="s">
        <v>45</v>
      </c>
      <c r="E24" t="str">
        <f ca="1" t="shared" si="0"/>
        <v>Richard</v>
      </c>
      <c r="F24" t="str">
        <f ca="1" t="shared" si="1"/>
        <v>Busch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>
    <tabColor rgb="FFFF0000"/>
  </sheetPr>
  <dimension ref="A1:I62"/>
  <sheetViews>
    <sheetView tabSelected="1" zoomScalePageLayoutView="0" workbookViewId="0" topLeftCell="A1">
      <selection activeCell="F33" sqref="F33"/>
    </sheetView>
  </sheetViews>
  <sheetFormatPr defaultColWidth="11.421875" defaultRowHeight="12.75"/>
  <cols>
    <col min="1" max="1" width="10.8515625" style="0" bestFit="1" customWidth="1"/>
    <col min="7" max="8" width="16.8515625" style="0" customWidth="1"/>
    <col min="9" max="9" width="25.421875" style="0" bestFit="1" customWidth="1"/>
  </cols>
  <sheetData>
    <row r="1" spans="1:6" ht="12.75">
      <c r="A1" s="10" t="s">
        <v>108</v>
      </c>
      <c r="B1" s="5" t="s">
        <v>47</v>
      </c>
      <c r="C1" s="5" t="s">
        <v>48</v>
      </c>
      <c r="E1" s="9">
        <f ca="1">DATE(YEAR(TODAY()),1,1)</f>
        <v>40544</v>
      </c>
      <c r="F1" s="9">
        <f ca="1">DATE(YEAR(TODAY()),12,31)</f>
        <v>40908</v>
      </c>
    </row>
    <row r="2" spans="1:3" ht="12.75">
      <c r="A2" s="11" t="s">
        <v>49</v>
      </c>
      <c r="B2" s="6" t="s">
        <v>15</v>
      </c>
      <c r="C2" s="6" t="s">
        <v>35</v>
      </c>
    </row>
    <row r="3" spans="1:3" ht="12.75">
      <c r="A3" s="11" t="s">
        <v>50</v>
      </c>
      <c r="B3" s="6" t="s">
        <v>4</v>
      </c>
      <c r="C3" s="6" t="s">
        <v>37</v>
      </c>
    </row>
    <row r="4" spans="1:3" ht="12.75">
      <c r="A4" s="11" t="s">
        <v>51</v>
      </c>
      <c r="B4" s="6" t="s">
        <v>19</v>
      </c>
      <c r="C4" s="6" t="s">
        <v>26</v>
      </c>
    </row>
    <row r="5" spans="1:3" ht="12.75">
      <c r="A5" s="11" t="s">
        <v>52</v>
      </c>
      <c r="B5" s="6" t="s">
        <v>9</v>
      </c>
      <c r="C5" s="6" t="s">
        <v>42</v>
      </c>
    </row>
    <row r="6" spans="1:9" ht="12.75">
      <c r="A6" s="11" t="s">
        <v>53</v>
      </c>
      <c r="B6" s="6" t="s">
        <v>6</v>
      </c>
      <c r="C6" s="6" t="s">
        <v>43</v>
      </c>
      <c r="I6" s="7"/>
    </row>
    <row r="7" spans="1:9" ht="12.75">
      <c r="A7" s="11" t="s">
        <v>54</v>
      </c>
      <c r="B7" s="6" t="s">
        <v>13</v>
      </c>
      <c r="C7" s="6" t="s">
        <v>25</v>
      </c>
      <c r="E7" s="3">
        <v>40769</v>
      </c>
      <c r="G7" s="8" t="e">
        <f>IF(ISNA(Scharf),Unscharf,Scharf)</f>
        <v>#N/A</v>
      </c>
      <c r="H7" s="8" t="e">
        <f>IF(ISNA(Scharf),Unscharf,Scharf)</f>
        <v>#N/A</v>
      </c>
      <c r="I7" s="8" t="str">
        <f>IF(ISNA(Scharf),"hat als nächste(r) Geburtstag","hat Geburtstag")</f>
        <v>hat als nächste(r) Geburtstag</v>
      </c>
    </row>
    <row r="8" spans="1:3" ht="12.75">
      <c r="A8" s="11" t="s">
        <v>55</v>
      </c>
      <c r="B8" s="6" t="s">
        <v>9</v>
      </c>
      <c r="C8" s="6" t="s">
        <v>40</v>
      </c>
    </row>
    <row r="9" spans="1:3" ht="12.75">
      <c r="A9" s="11" t="s">
        <v>56</v>
      </c>
      <c r="B9" s="6" t="s">
        <v>5</v>
      </c>
      <c r="C9" s="6" t="s">
        <v>24</v>
      </c>
    </row>
    <row r="10" spans="1:3" ht="12.75">
      <c r="A10" s="11" t="s">
        <v>56</v>
      </c>
      <c r="B10" s="6" t="s">
        <v>8</v>
      </c>
      <c r="C10" s="6" t="s">
        <v>38</v>
      </c>
    </row>
    <row r="11" spans="1:3" ht="12.75">
      <c r="A11" s="11" t="s">
        <v>57</v>
      </c>
      <c r="B11" s="6" t="s">
        <v>46</v>
      </c>
      <c r="C11" s="6" t="s">
        <v>42</v>
      </c>
    </row>
    <row r="12" spans="1:3" ht="12.75">
      <c r="A12" s="11" t="s">
        <v>58</v>
      </c>
      <c r="B12" s="6" t="s">
        <v>19</v>
      </c>
      <c r="C12" s="6" t="s">
        <v>29</v>
      </c>
    </row>
    <row r="13" spans="1:3" ht="12.75">
      <c r="A13" s="11" t="s">
        <v>59</v>
      </c>
      <c r="B13" s="6" t="s">
        <v>16</v>
      </c>
      <c r="C13" s="6" t="s">
        <v>26</v>
      </c>
    </row>
    <row r="14" spans="1:3" ht="12.75">
      <c r="A14" s="11" t="s">
        <v>60</v>
      </c>
      <c r="B14" s="6" t="s">
        <v>17</v>
      </c>
      <c r="C14" s="6" t="s">
        <v>28</v>
      </c>
    </row>
    <row r="15" spans="1:3" ht="12.75">
      <c r="A15" s="11" t="s">
        <v>61</v>
      </c>
      <c r="B15" s="6" t="s">
        <v>19</v>
      </c>
      <c r="C15" s="6" t="s">
        <v>24</v>
      </c>
    </row>
    <row r="16" spans="1:3" ht="12.75">
      <c r="A16" s="11" t="s">
        <v>62</v>
      </c>
      <c r="B16" s="6" t="s">
        <v>20</v>
      </c>
      <c r="C16" s="6" t="s">
        <v>44</v>
      </c>
    </row>
    <row r="17" spans="1:3" ht="12.75">
      <c r="A17" s="11" t="s">
        <v>63</v>
      </c>
      <c r="B17" s="6" t="s">
        <v>8</v>
      </c>
      <c r="C17" s="6" t="s">
        <v>23</v>
      </c>
    </row>
    <row r="18" spans="1:3" ht="12.75">
      <c r="A18" s="11" t="s">
        <v>64</v>
      </c>
      <c r="B18" s="6" t="s">
        <v>13</v>
      </c>
      <c r="C18" s="6" t="s">
        <v>24</v>
      </c>
    </row>
    <row r="19" spans="1:3" ht="12.75">
      <c r="A19" s="11" t="s">
        <v>65</v>
      </c>
      <c r="B19" s="6" t="s">
        <v>6</v>
      </c>
      <c r="C19" s="6" t="s">
        <v>41</v>
      </c>
    </row>
    <row r="20" spans="1:3" ht="12.75">
      <c r="A20" s="11" t="s">
        <v>66</v>
      </c>
      <c r="B20" s="6" t="s">
        <v>7</v>
      </c>
      <c r="C20" s="6" t="s">
        <v>26</v>
      </c>
    </row>
    <row r="21" spans="1:3" ht="12.75">
      <c r="A21" s="11" t="s">
        <v>67</v>
      </c>
      <c r="B21" s="6" t="s">
        <v>13</v>
      </c>
      <c r="C21" s="6" t="s">
        <v>25</v>
      </c>
    </row>
    <row r="22" spans="1:3" ht="12.75">
      <c r="A22" s="11" t="s">
        <v>68</v>
      </c>
      <c r="B22" s="6" t="s">
        <v>18</v>
      </c>
      <c r="C22" s="6" t="s">
        <v>44</v>
      </c>
    </row>
    <row r="23" spans="1:3" ht="12.75">
      <c r="A23" s="11" t="s">
        <v>69</v>
      </c>
      <c r="B23" s="6" t="s">
        <v>4</v>
      </c>
      <c r="C23" s="6" t="s">
        <v>26</v>
      </c>
    </row>
    <row r="24" spans="1:3" ht="12.75">
      <c r="A24" s="11" t="s">
        <v>70</v>
      </c>
      <c r="B24" s="6" t="s">
        <v>16</v>
      </c>
      <c r="C24" s="6" t="s">
        <v>39</v>
      </c>
    </row>
    <row r="25" spans="1:3" ht="12.75">
      <c r="A25" s="11" t="s">
        <v>71</v>
      </c>
      <c r="B25" s="6" t="s">
        <v>3</v>
      </c>
      <c r="C25" s="6" t="s">
        <v>40</v>
      </c>
    </row>
    <row r="26" spans="1:3" ht="12.75">
      <c r="A26" s="11" t="s">
        <v>72</v>
      </c>
      <c r="B26" s="6" t="s">
        <v>11</v>
      </c>
      <c r="C26" s="6" t="s">
        <v>31</v>
      </c>
    </row>
    <row r="27" spans="1:3" ht="12.75">
      <c r="A27" s="11" t="s">
        <v>73</v>
      </c>
      <c r="B27" s="6" t="s">
        <v>22</v>
      </c>
      <c r="C27" s="6" t="s">
        <v>38</v>
      </c>
    </row>
    <row r="28" spans="1:3" ht="12.75">
      <c r="A28" s="11" t="s">
        <v>74</v>
      </c>
      <c r="B28" s="6" t="s">
        <v>12</v>
      </c>
      <c r="C28" s="6" t="s">
        <v>36</v>
      </c>
    </row>
    <row r="29" spans="1:3" ht="12.75">
      <c r="A29" s="11" t="s">
        <v>75</v>
      </c>
      <c r="B29" s="6" t="s">
        <v>22</v>
      </c>
      <c r="C29" s="6" t="s">
        <v>37</v>
      </c>
    </row>
    <row r="30" spans="1:3" ht="12.75">
      <c r="A30" s="11" t="s">
        <v>76</v>
      </c>
      <c r="B30" s="6" t="s">
        <v>4</v>
      </c>
      <c r="C30" s="6" t="s">
        <v>35</v>
      </c>
    </row>
    <row r="31" spans="1:3" ht="12.75">
      <c r="A31" s="11" t="s">
        <v>77</v>
      </c>
      <c r="B31" s="6" t="s">
        <v>21</v>
      </c>
      <c r="C31" s="6" t="s">
        <v>36</v>
      </c>
    </row>
    <row r="32" spans="1:3" ht="12.75">
      <c r="A32" s="11" t="s">
        <v>78</v>
      </c>
      <c r="B32" s="6" t="s">
        <v>0</v>
      </c>
      <c r="C32" s="6" t="s">
        <v>26</v>
      </c>
    </row>
    <row r="33" spans="1:3" ht="12.75">
      <c r="A33" s="11" t="s">
        <v>79</v>
      </c>
      <c r="B33" s="6" t="s">
        <v>18</v>
      </c>
      <c r="C33" s="6" t="s">
        <v>36</v>
      </c>
    </row>
    <row r="34" spans="1:3" ht="12.75">
      <c r="A34" s="11" t="s">
        <v>80</v>
      </c>
      <c r="B34" s="6" t="s">
        <v>5</v>
      </c>
      <c r="C34" s="6" t="s">
        <v>43</v>
      </c>
    </row>
    <row r="35" spans="1:3" ht="12.75">
      <c r="A35" s="11" t="s">
        <v>81</v>
      </c>
      <c r="B35" s="6" t="s">
        <v>46</v>
      </c>
      <c r="C35" s="6" t="s">
        <v>43</v>
      </c>
    </row>
    <row r="36" spans="1:3" ht="12.75">
      <c r="A36" s="11" t="s">
        <v>82</v>
      </c>
      <c r="B36" s="6" t="s">
        <v>16</v>
      </c>
      <c r="C36" s="6" t="s">
        <v>26</v>
      </c>
    </row>
    <row r="37" spans="1:3" ht="12.75">
      <c r="A37" s="11" t="s">
        <v>83</v>
      </c>
      <c r="B37" s="6" t="s">
        <v>21</v>
      </c>
      <c r="C37" s="6" t="s">
        <v>34</v>
      </c>
    </row>
    <row r="38" spans="1:3" ht="12.75">
      <c r="A38" s="11" t="s">
        <v>84</v>
      </c>
      <c r="B38" s="6" t="s">
        <v>2</v>
      </c>
      <c r="C38" s="6" t="s">
        <v>41</v>
      </c>
    </row>
    <row r="39" spans="1:3" ht="12.75">
      <c r="A39" s="11" t="s">
        <v>85</v>
      </c>
      <c r="B39" s="6" t="s">
        <v>2</v>
      </c>
      <c r="C39" s="6" t="s">
        <v>38</v>
      </c>
    </row>
    <row r="40" spans="1:3" ht="12.75">
      <c r="A40" s="11" t="s">
        <v>86</v>
      </c>
      <c r="B40" s="6" t="s">
        <v>12</v>
      </c>
      <c r="C40" s="6" t="s">
        <v>24</v>
      </c>
    </row>
    <row r="41" spans="1:3" ht="12.75">
      <c r="A41" s="11" t="s">
        <v>87</v>
      </c>
      <c r="B41" s="6" t="s">
        <v>22</v>
      </c>
      <c r="C41" s="6" t="s">
        <v>27</v>
      </c>
    </row>
    <row r="42" spans="1:3" ht="12.75">
      <c r="A42" s="11" t="s">
        <v>88</v>
      </c>
      <c r="B42" s="6" t="s">
        <v>20</v>
      </c>
      <c r="C42" s="6" t="s">
        <v>27</v>
      </c>
    </row>
    <row r="43" spans="1:3" ht="12.75">
      <c r="A43" s="11" t="s">
        <v>89</v>
      </c>
      <c r="B43" s="6" t="s">
        <v>16</v>
      </c>
      <c r="C43" s="6" t="s">
        <v>37</v>
      </c>
    </row>
    <row r="44" spans="1:3" ht="12.75">
      <c r="A44" s="11" t="s">
        <v>90</v>
      </c>
      <c r="B44" s="6" t="s">
        <v>4</v>
      </c>
      <c r="C44" s="6" t="s">
        <v>38</v>
      </c>
    </row>
    <row r="45" spans="1:3" ht="12.75">
      <c r="A45" s="11" t="s">
        <v>91</v>
      </c>
      <c r="B45" s="6" t="s">
        <v>19</v>
      </c>
      <c r="C45" s="6" t="s">
        <v>26</v>
      </c>
    </row>
    <row r="46" spans="1:3" ht="12.75">
      <c r="A46" s="11" t="s">
        <v>92</v>
      </c>
      <c r="B46" s="6" t="s">
        <v>8</v>
      </c>
      <c r="C46" s="6" t="s">
        <v>35</v>
      </c>
    </row>
    <row r="47" spans="1:3" ht="12.75">
      <c r="A47" s="11" t="s">
        <v>93</v>
      </c>
      <c r="B47" s="6" t="s">
        <v>0</v>
      </c>
      <c r="C47" s="6" t="s">
        <v>29</v>
      </c>
    </row>
    <row r="48" spans="1:3" ht="12.75">
      <c r="A48" s="11" t="s">
        <v>94</v>
      </c>
      <c r="B48" s="6" t="s">
        <v>13</v>
      </c>
      <c r="C48" s="6" t="s">
        <v>35</v>
      </c>
    </row>
    <row r="49" spans="1:3" ht="12.75">
      <c r="A49" s="11" t="s">
        <v>95</v>
      </c>
      <c r="B49" s="6" t="s">
        <v>8</v>
      </c>
      <c r="C49" s="6" t="s">
        <v>41</v>
      </c>
    </row>
    <row r="50" spans="1:3" ht="12.75">
      <c r="A50" s="11" t="s">
        <v>96</v>
      </c>
      <c r="B50" s="6" t="s">
        <v>3</v>
      </c>
      <c r="C50" s="6" t="s">
        <v>38</v>
      </c>
    </row>
    <row r="51" spans="1:3" ht="12.75">
      <c r="A51" s="11" t="s">
        <v>96</v>
      </c>
      <c r="B51" s="6" t="s">
        <v>16</v>
      </c>
      <c r="C51" s="6" t="s">
        <v>26</v>
      </c>
    </row>
    <row r="52" spans="1:3" ht="12.75">
      <c r="A52" s="11" t="s">
        <v>97</v>
      </c>
      <c r="B52" s="6" t="s">
        <v>20</v>
      </c>
      <c r="C52" s="6" t="s">
        <v>36</v>
      </c>
    </row>
    <row r="53" spans="1:3" ht="12.75">
      <c r="A53" s="11" t="s">
        <v>98</v>
      </c>
      <c r="B53" s="6" t="s">
        <v>14</v>
      </c>
      <c r="C53" s="6" t="s">
        <v>31</v>
      </c>
    </row>
    <row r="54" spans="1:3" ht="12.75">
      <c r="A54" s="11" t="s">
        <v>99</v>
      </c>
      <c r="B54" s="6" t="s">
        <v>15</v>
      </c>
      <c r="C54" s="6" t="s">
        <v>28</v>
      </c>
    </row>
    <row r="55" spans="1:3" ht="12.75">
      <c r="A55" s="11" t="s">
        <v>100</v>
      </c>
      <c r="B55" s="6" t="s">
        <v>0</v>
      </c>
      <c r="C55" s="6" t="s">
        <v>37</v>
      </c>
    </row>
    <row r="56" spans="1:3" ht="12.75">
      <c r="A56" s="11" t="s">
        <v>101</v>
      </c>
      <c r="B56" s="6" t="s">
        <v>5</v>
      </c>
      <c r="C56" s="6" t="s">
        <v>27</v>
      </c>
    </row>
    <row r="57" spans="1:3" ht="12.75">
      <c r="A57" s="11" t="s">
        <v>102</v>
      </c>
      <c r="B57" s="6" t="s">
        <v>6</v>
      </c>
      <c r="C57" s="6" t="s">
        <v>25</v>
      </c>
    </row>
    <row r="58" spans="1:3" ht="12.75">
      <c r="A58" s="11" t="s">
        <v>103</v>
      </c>
      <c r="B58" s="6" t="s">
        <v>46</v>
      </c>
      <c r="C58" s="6" t="s">
        <v>26</v>
      </c>
    </row>
    <row r="59" spans="1:3" ht="12.75">
      <c r="A59" s="11" t="s">
        <v>104</v>
      </c>
      <c r="B59" s="6" t="s">
        <v>2</v>
      </c>
      <c r="C59" s="6" t="s">
        <v>40</v>
      </c>
    </row>
    <row r="60" spans="1:3" ht="12.75">
      <c r="A60" s="11" t="s">
        <v>105</v>
      </c>
      <c r="B60" s="6" t="s">
        <v>15</v>
      </c>
      <c r="C60" s="6" t="s">
        <v>26</v>
      </c>
    </row>
    <row r="61" spans="1:3" ht="12.75">
      <c r="A61" s="11" t="s">
        <v>106</v>
      </c>
      <c r="B61" s="6" t="s">
        <v>9</v>
      </c>
      <c r="C61" s="6" t="s">
        <v>45</v>
      </c>
    </row>
    <row r="62" spans="1:3" ht="12.75">
      <c r="A62" s="11" t="s">
        <v>107</v>
      </c>
      <c r="B62" s="6" t="s">
        <v>6</v>
      </c>
      <c r="C62" s="6" t="s">
        <v>31</v>
      </c>
    </row>
  </sheetData>
  <sheetProtection/>
  <conditionalFormatting sqref="B2:C62">
    <cfRule type="expression" priority="1" dxfId="0" stopIfTrue="1">
      <formula>$A2=$E$7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>
    <tabColor rgb="FF00B050"/>
  </sheetPr>
  <dimension ref="A1:I62"/>
  <sheetViews>
    <sheetView zoomScalePageLayoutView="0" workbookViewId="0" topLeftCell="A1">
      <selection activeCell="H31" sqref="H31"/>
    </sheetView>
  </sheetViews>
  <sheetFormatPr defaultColWidth="11.421875" defaultRowHeight="12.75"/>
  <cols>
    <col min="1" max="1" width="10.8515625" style="0" bestFit="1" customWidth="1"/>
    <col min="7" max="8" width="16.8515625" style="0" customWidth="1"/>
    <col min="9" max="9" width="25.421875" style="0" bestFit="1" customWidth="1"/>
  </cols>
  <sheetData>
    <row r="1" spans="1:6" ht="12.75">
      <c r="A1" s="10" t="s">
        <v>108</v>
      </c>
      <c r="B1" s="5" t="s">
        <v>47</v>
      </c>
      <c r="C1" s="5" t="s">
        <v>48</v>
      </c>
      <c r="E1" s="9">
        <f ca="1">DATE(YEAR(TODAY()),1,1)</f>
        <v>40544</v>
      </c>
      <c r="F1" s="9">
        <f ca="1">DATE(YEAR(TODAY()),12,31)</f>
        <v>40908</v>
      </c>
    </row>
    <row r="2" spans="1:3" ht="12.75">
      <c r="A2" s="3">
        <v>40899</v>
      </c>
      <c r="B2" s="6" t="s">
        <v>15</v>
      </c>
      <c r="C2" s="6" t="s">
        <v>35</v>
      </c>
    </row>
    <row r="3" spans="1:3" ht="12.75">
      <c r="A3" s="3">
        <v>40896</v>
      </c>
      <c r="B3" s="6" t="s">
        <v>4</v>
      </c>
      <c r="C3" s="6" t="s">
        <v>37</v>
      </c>
    </row>
    <row r="4" spans="1:3" ht="12.75">
      <c r="A4" s="3">
        <v>40894</v>
      </c>
      <c r="B4" s="6" t="s">
        <v>19</v>
      </c>
      <c r="C4" s="6" t="s">
        <v>26</v>
      </c>
    </row>
    <row r="5" spans="1:3" ht="12.75">
      <c r="A5" s="3">
        <v>40882</v>
      </c>
      <c r="B5" s="6" t="s">
        <v>9</v>
      </c>
      <c r="C5" s="6" t="s">
        <v>42</v>
      </c>
    </row>
    <row r="6" spans="1:9" ht="12.75">
      <c r="A6" s="3">
        <v>40880</v>
      </c>
      <c r="B6" s="6" t="s">
        <v>6</v>
      </c>
      <c r="C6" s="6" t="s">
        <v>43</v>
      </c>
      <c r="I6" s="7"/>
    </row>
    <row r="7" spans="1:9" ht="12.75">
      <c r="A7" s="3">
        <v>40866</v>
      </c>
      <c r="B7" s="6" t="s">
        <v>13</v>
      </c>
      <c r="C7" s="6" t="s">
        <v>25</v>
      </c>
      <c r="E7" s="3">
        <v>40770</v>
      </c>
      <c r="G7" s="8" t="str">
        <f>IF(ISNA(Scharf),Unscharf,Scharf)</f>
        <v>Sylvia</v>
      </c>
      <c r="H7" s="8" t="str">
        <f>IF(ISNA(Scharf),Unscharf,Scharf)</f>
        <v>Matern</v>
      </c>
      <c r="I7" s="8" t="str">
        <f>IF(ISNA(Scharf),"hat als nächste(r) Geburtstag","hat Geburtstag")</f>
        <v>hat als nächste(r) Geburtstag</v>
      </c>
    </row>
    <row r="8" spans="1:3" ht="12.75">
      <c r="A8" s="3">
        <v>40856</v>
      </c>
      <c r="B8" s="6" t="s">
        <v>9</v>
      </c>
      <c r="C8" s="6" t="s">
        <v>40</v>
      </c>
    </row>
    <row r="9" spans="1:3" ht="12.75">
      <c r="A9" s="3">
        <v>40836</v>
      </c>
      <c r="B9" s="6" t="s">
        <v>5</v>
      </c>
      <c r="C9" s="6" t="s">
        <v>24</v>
      </c>
    </row>
    <row r="10" spans="1:3" ht="12.75">
      <c r="A10" s="3">
        <v>40836</v>
      </c>
      <c r="B10" s="6" t="s">
        <v>8</v>
      </c>
      <c r="C10" s="6" t="s">
        <v>38</v>
      </c>
    </row>
    <row r="11" spans="1:3" ht="12.75">
      <c r="A11" s="3">
        <v>40831</v>
      </c>
      <c r="B11" s="6" t="s">
        <v>46</v>
      </c>
      <c r="C11" s="6" t="s">
        <v>42</v>
      </c>
    </row>
    <row r="12" spans="1:3" ht="12.75">
      <c r="A12" s="3">
        <v>40824</v>
      </c>
      <c r="B12" s="6" t="s">
        <v>19</v>
      </c>
      <c r="C12" s="6" t="s">
        <v>29</v>
      </c>
    </row>
    <row r="13" spans="1:3" ht="12.75">
      <c r="A13" s="3">
        <v>40814</v>
      </c>
      <c r="B13" s="6" t="s">
        <v>16</v>
      </c>
      <c r="C13" s="6" t="s">
        <v>26</v>
      </c>
    </row>
    <row r="14" spans="1:3" ht="12.75">
      <c r="A14" s="3">
        <v>40802</v>
      </c>
      <c r="B14" s="6" t="s">
        <v>17</v>
      </c>
      <c r="C14" s="6" t="s">
        <v>28</v>
      </c>
    </row>
    <row r="15" spans="1:3" ht="12.75">
      <c r="A15" s="3">
        <v>40801</v>
      </c>
      <c r="B15" s="6" t="s">
        <v>19</v>
      </c>
      <c r="C15" s="6" t="s">
        <v>24</v>
      </c>
    </row>
    <row r="16" spans="1:3" ht="12.75">
      <c r="A16" s="3">
        <v>40797</v>
      </c>
      <c r="B16" s="6" t="s">
        <v>20</v>
      </c>
      <c r="C16" s="6" t="s">
        <v>44</v>
      </c>
    </row>
    <row r="17" spans="1:3" ht="12.75">
      <c r="A17" s="3">
        <v>40793</v>
      </c>
      <c r="B17" s="6" t="s">
        <v>8</v>
      </c>
      <c r="C17" s="6" t="s">
        <v>23</v>
      </c>
    </row>
    <row r="18" spans="1:3" ht="12.75">
      <c r="A18" s="3">
        <v>40791</v>
      </c>
      <c r="B18" s="6" t="s">
        <v>13</v>
      </c>
      <c r="C18" s="6" t="s">
        <v>24</v>
      </c>
    </row>
    <row r="19" spans="1:3" ht="12.75">
      <c r="A19" s="3">
        <v>40790</v>
      </c>
      <c r="B19" s="6" t="s">
        <v>6</v>
      </c>
      <c r="C19" s="6" t="s">
        <v>41</v>
      </c>
    </row>
    <row r="20" spans="1:3" ht="12.75">
      <c r="A20" s="3">
        <v>40783</v>
      </c>
      <c r="B20" s="6" t="s">
        <v>7</v>
      </c>
      <c r="C20" s="6" t="s">
        <v>26</v>
      </c>
    </row>
    <row r="21" spans="1:3" ht="12.75">
      <c r="A21" s="3">
        <v>40772</v>
      </c>
      <c r="B21" s="6" t="s">
        <v>13</v>
      </c>
      <c r="C21" s="6" t="s">
        <v>25</v>
      </c>
    </row>
    <row r="22" spans="1:3" ht="12.75">
      <c r="A22" s="3">
        <v>40769</v>
      </c>
      <c r="B22" s="6" t="s">
        <v>18</v>
      </c>
      <c r="C22" s="6" t="s">
        <v>44</v>
      </c>
    </row>
    <row r="23" spans="1:3" ht="12.75">
      <c r="A23" s="3">
        <v>40759</v>
      </c>
      <c r="B23" s="6" t="s">
        <v>4</v>
      </c>
      <c r="C23" s="6" t="s">
        <v>26</v>
      </c>
    </row>
    <row r="24" spans="1:3" ht="12.75">
      <c r="A24" s="3">
        <v>40752</v>
      </c>
      <c r="B24" s="6" t="s">
        <v>16</v>
      </c>
      <c r="C24" s="6" t="s">
        <v>39</v>
      </c>
    </row>
    <row r="25" spans="1:3" ht="12.75">
      <c r="A25" s="3">
        <v>40751</v>
      </c>
      <c r="B25" s="6" t="s">
        <v>3</v>
      </c>
      <c r="C25" s="6" t="s">
        <v>40</v>
      </c>
    </row>
    <row r="26" spans="1:3" ht="12.75">
      <c r="A26" s="3">
        <v>40744</v>
      </c>
      <c r="B26" s="6" t="s">
        <v>11</v>
      </c>
      <c r="C26" s="6" t="s">
        <v>31</v>
      </c>
    </row>
    <row r="27" spans="1:3" ht="12.75">
      <c r="A27" s="3">
        <v>40738</v>
      </c>
      <c r="B27" s="6" t="s">
        <v>22</v>
      </c>
      <c r="C27" s="6" t="s">
        <v>38</v>
      </c>
    </row>
    <row r="28" spans="1:3" ht="12.75">
      <c r="A28" s="3">
        <v>40733</v>
      </c>
      <c r="B28" s="6" t="s">
        <v>12</v>
      </c>
      <c r="C28" s="6" t="s">
        <v>36</v>
      </c>
    </row>
    <row r="29" spans="1:3" ht="12.75">
      <c r="A29" s="3">
        <v>40732</v>
      </c>
      <c r="B29" s="6" t="s">
        <v>22</v>
      </c>
      <c r="C29" s="6" t="s">
        <v>37</v>
      </c>
    </row>
    <row r="30" spans="1:3" ht="12.75">
      <c r="A30" s="3">
        <v>40731</v>
      </c>
      <c r="B30" s="6" t="s">
        <v>4</v>
      </c>
      <c r="C30" s="6" t="s">
        <v>35</v>
      </c>
    </row>
    <row r="31" spans="1:3" ht="12.75">
      <c r="A31" s="3">
        <v>40722</v>
      </c>
      <c r="B31" s="6" t="s">
        <v>21</v>
      </c>
      <c r="C31" s="6" t="s">
        <v>36</v>
      </c>
    </row>
    <row r="32" spans="1:3" ht="12.75">
      <c r="A32" s="3">
        <v>40712</v>
      </c>
      <c r="B32" s="6" t="s">
        <v>0</v>
      </c>
      <c r="C32" s="6" t="s">
        <v>26</v>
      </c>
    </row>
    <row r="33" spans="1:3" ht="12.75">
      <c r="A33" s="3">
        <v>40710</v>
      </c>
      <c r="B33" s="6" t="s">
        <v>18</v>
      </c>
      <c r="C33" s="6" t="s">
        <v>36</v>
      </c>
    </row>
    <row r="34" spans="1:3" ht="12.75">
      <c r="A34" s="3">
        <v>40701</v>
      </c>
      <c r="B34" s="6" t="s">
        <v>5</v>
      </c>
      <c r="C34" s="6" t="s">
        <v>43</v>
      </c>
    </row>
    <row r="35" spans="1:3" ht="12.75">
      <c r="A35" s="3">
        <v>40698</v>
      </c>
      <c r="B35" s="6" t="s">
        <v>46</v>
      </c>
      <c r="C35" s="6" t="s">
        <v>43</v>
      </c>
    </row>
    <row r="36" spans="1:3" ht="12.75">
      <c r="A36" s="3">
        <v>40687</v>
      </c>
      <c r="B36" s="6" t="s">
        <v>16</v>
      </c>
      <c r="C36" s="6" t="s">
        <v>26</v>
      </c>
    </row>
    <row r="37" spans="1:3" ht="12.75">
      <c r="A37" s="3">
        <v>40678</v>
      </c>
      <c r="B37" s="6" t="s">
        <v>21</v>
      </c>
      <c r="C37" s="6" t="s">
        <v>34</v>
      </c>
    </row>
    <row r="38" spans="1:3" ht="12.75">
      <c r="A38" s="3">
        <v>40659</v>
      </c>
      <c r="B38" s="6" t="s">
        <v>2</v>
      </c>
      <c r="C38" s="6" t="s">
        <v>41</v>
      </c>
    </row>
    <row r="39" spans="1:3" ht="12.75">
      <c r="A39" s="3">
        <v>40650</v>
      </c>
      <c r="B39" s="6" t="s">
        <v>2</v>
      </c>
      <c r="C39" s="6" t="s">
        <v>38</v>
      </c>
    </row>
    <row r="40" spans="1:3" ht="12.75">
      <c r="A40" s="3">
        <v>40647</v>
      </c>
      <c r="B40" s="6" t="s">
        <v>12</v>
      </c>
      <c r="C40" s="6" t="s">
        <v>24</v>
      </c>
    </row>
    <row r="41" spans="1:3" ht="12.75">
      <c r="A41" s="3">
        <v>40645</v>
      </c>
      <c r="B41" s="6" t="s">
        <v>22</v>
      </c>
      <c r="C41" s="6" t="s">
        <v>27</v>
      </c>
    </row>
    <row r="42" spans="1:3" ht="12.75">
      <c r="A42" s="3">
        <v>40643</v>
      </c>
      <c r="B42" s="6" t="s">
        <v>20</v>
      </c>
      <c r="C42" s="6" t="s">
        <v>27</v>
      </c>
    </row>
    <row r="43" spans="1:3" ht="12.75">
      <c r="A43" s="3">
        <v>40641</v>
      </c>
      <c r="B43" s="6" t="s">
        <v>16</v>
      </c>
      <c r="C43" s="6" t="s">
        <v>37</v>
      </c>
    </row>
    <row r="44" spans="1:3" ht="12.75">
      <c r="A44" s="3">
        <v>40638</v>
      </c>
      <c r="B44" s="6" t="s">
        <v>4</v>
      </c>
      <c r="C44" s="6" t="s">
        <v>38</v>
      </c>
    </row>
    <row r="45" spans="1:3" ht="12.75">
      <c r="A45" s="3">
        <v>40636</v>
      </c>
      <c r="B45" s="6" t="s">
        <v>19</v>
      </c>
      <c r="C45" s="6" t="s">
        <v>26</v>
      </c>
    </row>
    <row r="46" spans="1:3" ht="12.75">
      <c r="A46" s="3">
        <v>40634</v>
      </c>
      <c r="B46" s="6" t="s">
        <v>8</v>
      </c>
      <c r="C46" s="6" t="s">
        <v>35</v>
      </c>
    </row>
    <row r="47" spans="1:3" ht="12.75">
      <c r="A47" s="3">
        <v>40630</v>
      </c>
      <c r="B47" s="6" t="s">
        <v>0</v>
      </c>
      <c r="C47" s="6" t="s">
        <v>29</v>
      </c>
    </row>
    <row r="48" spans="1:3" ht="12.75">
      <c r="A48" s="3">
        <v>40618</v>
      </c>
      <c r="B48" s="6" t="s">
        <v>13</v>
      </c>
      <c r="C48" s="6" t="s">
        <v>35</v>
      </c>
    </row>
    <row r="49" spans="1:3" ht="12.75">
      <c r="A49" s="3">
        <v>40616</v>
      </c>
      <c r="B49" s="6" t="s">
        <v>8</v>
      </c>
      <c r="C49" s="6" t="s">
        <v>41</v>
      </c>
    </row>
    <row r="50" spans="1:3" ht="12.75">
      <c r="A50" s="3">
        <v>40605</v>
      </c>
      <c r="B50" s="6" t="s">
        <v>3</v>
      </c>
      <c r="C50" s="6" t="s">
        <v>38</v>
      </c>
    </row>
    <row r="51" spans="1:3" ht="12.75">
      <c r="A51" s="3">
        <v>40605</v>
      </c>
      <c r="B51" s="6" t="s">
        <v>16</v>
      </c>
      <c r="C51" s="6" t="s">
        <v>26</v>
      </c>
    </row>
    <row r="52" spans="1:3" ht="12.75">
      <c r="A52" s="3">
        <v>40598</v>
      </c>
      <c r="B52" s="6" t="s">
        <v>20</v>
      </c>
      <c r="C52" s="6" t="s">
        <v>36</v>
      </c>
    </row>
    <row r="53" spans="1:3" ht="12.75">
      <c r="A53" s="3">
        <v>40590</v>
      </c>
      <c r="B53" s="6" t="s">
        <v>14</v>
      </c>
      <c r="C53" s="6" t="s">
        <v>31</v>
      </c>
    </row>
    <row r="54" spans="1:3" ht="12.75">
      <c r="A54" s="3">
        <v>40589</v>
      </c>
      <c r="B54" s="6" t="s">
        <v>15</v>
      </c>
      <c r="C54" s="6" t="s">
        <v>28</v>
      </c>
    </row>
    <row r="55" spans="1:3" ht="12.75">
      <c r="A55" s="3">
        <v>40588</v>
      </c>
      <c r="B55" s="6" t="s">
        <v>0</v>
      </c>
      <c r="C55" s="6" t="s">
        <v>37</v>
      </c>
    </row>
    <row r="56" spans="1:3" ht="12.75">
      <c r="A56" s="3">
        <v>40578</v>
      </c>
      <c r="B56" s="6" t="s">
        <v>5</v>
      </c>
      <c r="C56" s="6" t="s">
        <v>27</v>
      </c>
    </row>
    <row r="57" spans="1:3" ht="12.75">
      <c r="A57" s="3">
        <v>40567</v>
      </c>
      <c r="B57" s="6" t="s">
        <v>6</v>
      </c>
      <c r="C57" s="6" t="s">
        <v>25</v>
      </c>
    </row>
    <row r="58" spans="1:3" ht="12.75">
      <c r="A58" s="3">
        <v>40564</v>
      </c>
      <c r="B58" s="6" t="s">
        <v>46</v>
      </c>
      <c r="C58" s="6" t="s">
        <v>26</v>
      </c>
    </row>
    <row r="59" spans="1:3" ht="12.75">
      <c r="A59" s="3">
        <v>40562</v>
      </c>
      <c r="B59" s="6" t="s">
        <v>2</v>
      </c>
      <c r="C59" s="6" t="s">
        <v>40</v>
      </c>
    </row>
    <row r="60" spans="1:3" ht="12.75">
      <c r="A60" s="3">
        <v>40555</v>
      </c>
      <c r="B60" s="6" t="s">
        <v>15</v>
      </c>
      <c r="C60" s="6" t="s">
        <v>26</v>
      </c>
    </row>
    <row r="61" spans="1:3" ht="12.75">
      <c r="A61" s="3">
        <v>40552</v>
      </c>
      <c r="B61" s="6" t="s">
        <v>9</v>
      </c>
      <c r="C61" s="6" t="s">
        <v>45</v>
      </c>
    </row>
    <row r="62" spans="1:3" ht="12.75">
      <c r="A62" s="3">
        <v>40550</v>
      </c>
      <c r="B62" s="6" t="s">
        <v>6</v>
      </c>
      <c r="C62" s="6" t="s">
        <v>31</v>
      </c>
    </row>
  </sheetData>
  <sheetProtection/>
  <conditionalFormatting sqref="B2:C62">
    <cfRule type="expression" priority="1" dxfId="0" stopIfTrue="1">
      <formula>$A2=$E$7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</dc:creator>
  <cp:keywords/>
  <dc:description/>
  <cp:lastModifiedBy>Helmut Mittelbach</cp:lastModifiedBy>
  <dcterms:created xsi:type="dcterms:W3CDTF">2006-12-01T10:20:10Z</dcterms:created>
  <dcterms:modified xsi:type="dcterms:W3CDTF">2011-01-27T16:38:34Z</dcterms:modified>
  <cp:category/>
  <cp:version/>
  <cp:contentType/>
  <cp:contentStatus/>
</cp:coreProperties>
</file>