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480" yWindow="285" windowWidth="11295" windowHeight="6270" firstSheet="1" activeTab="1"/>
  </bookViews>
  <sheets>
    <sheet name="Tabelle5 (2)" sheetId="7" state="hidden" r:id="rId1"/>
    <sheet name="Aufgabe" sheetId="5" r:id="rId2"/>
    <sheet name="Lösung" sheetId="8" r:id="rId3"/>
  </sheets>
  <calcPr calcId="124519"/>
  <webPublishing codePage="1252"/>
</workbook>
</file>

<file path=xl/calcChain.xml><?xml version="1.0" encoding="utf-8"?>
<calcChain xmlns="http://schemas.openxmlformats.org/spreadsheetml/2006/main">
  <c r="D18" i="8"/>
  <c r="D19"/>
  <c r="D17"/>
  <c r="D5"/>
  <c r="D6"/>
  <c r="D4"/>
  <c r="D11" i="7"/>
  <c r="D12"/>
  <c r="D10"/>
  <c r="D5"/>
  <c r="D6"/>
  <c r="D4"/>
</calcChain>
</file>

<file path=xl/sharedStrings.xml><?xml version="1.0" encoding="utf-8"?>
<sst xmlns="http://schemas.openxmlformats.org/spreadsheetml/2006/main" count="50" uniqueCount="14">
  <si>
    <t>Provisionsberechnung</t>
  </si>
  <si>
    <t>Name</t>
  </si>
  <si>
    <t>Umsatz</t>
  </si>
  <si>
    <t>Provision</t>
  </si>
  <si>
    <t>Blohme</t>
  </si>
  <si>
    <t>Schulz</t>
  </si>
  <si>
    <t>Mayer</t>
  </si>
  <si>
    <t>Regeln</t>
  </si>
  <si>
    <t>sonst</t>
  </si>
  <si>
    <t>Verschärfte Aufgabenstellung</t>
  </si>
  <si>
    <t>Kaspar</t>
  </si>
  <si>
    <t>Krause</t>
  </si>
  <si>
    <t>Ganz</t>
  </si>
  <si>
    <t>Hier gibt's noch mehr Excel</t>
  </si>
</sst>
</file>

<file path=xl/styles.xml><?xml version="1.0" encoding="utf-8"?>
<styleSheet xmlns="http://schemas.openxmlformats.org/spreadsheetml/2006/main">
  <numFmts count="6">
    <numFmt numFmtId="164" formatCode="_-* #,##0.00\ &quot;DM&quot;_-;\-* #,##0.00\ &quot;DM&quot;_-;_-* &quot;-&quot;??\ &quot;DM&quot;_-;_-@_-"/>
    <numFmt numFmtId="165" formatCode="_-* #,##0\ &quot;DM&quot;_-;\-* #,##0\ &quot;DM&quot;_-;_-* &quot;-&quot;??\ &quot;DM&quot;_-;_-@_-"/>
    <numFmt numFmtId="166" formatCode="0%&quot; Provision&quot;"/>
    <numFmt numFmtId="167" formatCode="#,##0\ &quot;€&quot;"/>
    <numFmt numFmtId="168" formatCode="&quot;Wenn Umsatz &lt; &quot;0\ &quot;€&quot;&quot; dann&quot;"/>
    <numFmt numFmtId="169" formatCode="&quot;sonst wenn Umsatz &lt; &quot;0\ &quot;€&quot;&quot; dann&quot;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 val="double"/>
      <sz val="14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13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2" borderId="1" applyBorder="0"/>
    <xf numFmtId="165" fontId="1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3" fillId="0" borderId="0" xfId="0" applyFont="1"/>
    <xf numFmtId="0" fontId="1" fillId="0" borderId="0" xfId="1"/>
    <xf numFmtId="0" fontId="2" fillId="0" borderId="0" xfId="5"/>
    <xf numFmtId="165" fontId="1" fillId="0" borderId="0" xfId="3"/>
    <xf numFmtId="165" fontId="1" fillId="2" borderId="1" xfId="4" applyNumberFormat="1" applyFill="1" applyBorder="1"/>
    <xf numFmtId="165" fontId="1" fillId="2" borderId="2" xfId="4" applyNumberFormat="1" applyFill="1" applyBorder="1"/>
    <xf numFmtId="0" fontId="0" fillId="0" borderId="3" xfId="0" applyBorder="1"/>
    <xf numFmtId="166" fontId="0" fillId="0" borderId="0" xfId="0" applyNumberFormat="1"/>
    <xf numFmtId="0" fontId="2" fillId="0" borderId="0" xfId="0" applyFont="1"/>
    <xf numFmtId="0" fontId="0" fillId="3" borderId="0" xfId="0" applyFill="1"/>
    <xf numFmtId="167" fontId="1" fillId="0" borderId="0" xfId="4" applyNumberFormat="1"/>
    <xf numFmtId="168" fontId="1" fillId="0" borderId="0" xfId="3" applyNumberFormat="1"/>
    <xf numFmtId="169" fontId="0" fillId="0" borderId="0" xfId="0" applyNumberFormat="1"/>
    <xf numFmtId="167" fontId="0" fillId="3" borderId="0" xfId="0" applyNumberFormat="1" applyFill="1"/>
    <xf numFmtId="0" fontId="2" fillId="4" borderId="4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2" fillId="0" borderId="0" xfId="5" applyFont="1"/>
    <xf numFmtId="0" fontId="4" fillId="0" borderId="0" xfId="6" applyAlignment="1" applyProtection="1"/>
  </cellXfs>
  <cellStyles count="7">
    <cellStyle name="Datei_Überschrift" xfId="1"/>
    <cellStyle name="Formelfeld" xfId="2"/>
    <cellStyle name="Geld_grob" xfId="3"/>
    <cellStyle name="Hyperlink" xfId="6" builtinId="8"/>
    <cellStyle name="Standard" xfId="0" builtinId="0"/>
    <cellStyle name="Währung" xfId="4" builtinId="4"/>
    <cellStyle name="Zeilen-/Spaltenbeschriftungen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3</xdr:row>
      <xdr:rowOff>28575</xdr:rowOff>
    </xdr:from>
    <xdr:to>
      <xdr:col>7</xdr:col>
      <xdr:colOff>257175</xdr:colOff>
      <xdr:row>6</xdr:row>
      <xdr:rowOff>133350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857625" y="590550"/>
          <a:ext cx="2105025" cy="619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Wenn Umsatz &lt; 300000 DM, dann Provision = 4%, sonst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Provision = 8%</a:t>
          </a:r>
          <a:endParaRPr lang="de-DE"/>
        </a:p>
      </xdr:txBody>
    </xdr:sp>
    <xdr:clientData/>
  </xdr:twoCellAnchor>
  <xdr:twoCellAnchor>
    <xdr:from>
      <xdr:col>4</xdr:col>
      <xdr:colOff>466725</xdr:colOff>
      <xdr:row>9</xdr:row>
      <xdr:rowOff>9525</xdr:rowOff>
    </xdr:from>
    <xdr:to>
      <xdr:col>7</xdr:col>
      <xdr:colOff>466725</xdr:colOff>
      <xdr:row>15</xdr:row>
      <xdr:rowOff>57150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886200" y="1581150"/>
          <a:ext cx="2286000" cy="10477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2. Verschärfte Aufgabenstellung: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Wenn Umsatz &lt; 300000 DM, dann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Provision = 4%, sonst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wenn Umsatz &lt; 350000 DM, dann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Provision = 8%, sonst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Provision = 10%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2</xdr:row>
      <xdr:rowOff>0</xdr:rowOff>
    </xdr:from>
    <xdr:to>
      <xdr:col>12</xdr:col>
      <xdr:colOff>19050</xdr:colOff>
      <xdr:row>7</xdr:row>
      <xdr:rowOff>19050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6772275" y="390525"/>
          <a:ext cx="3086100" cy="8286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Berechnen Sie die Provision der Mitarbeiter.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Gestalten Sie die Formel so, daß Sie sie kopieren können.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1</xdr:row>
      <xdr:rowOff>0</xdr:rowOff>
    </xdr:from>
    <xdr:to>
      <xdr:col>13</xdr:col>
      <xdr:colOff>19050</xdr:colOff>
      <xdr:row>27</xdr:row>
      <xdr:rowOff>19050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534275" y="228600"/>
          <a:ext cx="3086100" cy="42576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Berechnen Sie die Provision der Mitarbeiter.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Gestalten Sie die Formel so, daß Sie sie kopieren können.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Die Regeln sind so formuliert, dass sie unmittelbar in eine Formel umgesetzt werden können.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Wichtig: Schreiben Sie nicht Werte in die Formel, sondern nutzen Sie Zellbezüge!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Die Zellen F4, F17, F18, G4,G5,G17:G19 enthalten nur </a:t>
          </a:r>
          <a:r>
            <a:rPr lang="de-DE" sz="1000" b="1" i="1" strike="noStrike" smtClean="0">
              <a:solidFill>
                <a:srgbClr val="99CC00"/>
              </a:solidFill>
              <a:latin typeface="Arial"/>
              <a:cs typeface="Arial"/>
            </a:rPr>
            <a:t>scheinbar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Text, in Wirklichkeit sind es Zahlen, die benutzerdefiniert formatiert wurden. (Anklicken und Register START, Gruppe Zahl- Startprogramm - ZELLEN FORMATIEREN - ZAHLEN aufrufen, dann sehen Sie es!)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Achten Sie auch hier wieder auf absolute und relative Bezüge, damit Sie die Formeln kopieren können!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Bei der verschärften Aufgabenstellung sind drei Fälle zu unterscheiden, Sie benötigen dazu also zwei WENN-Funktionen, die ineinander verschachtelt sind.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Kontrollieren Sie die Formeln mit dem Detektiv!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3"/>
  <sheetViews>
    <sheetView workbookViewId="0">
      <selection activeCell="D12" sqref="D12"/>
    </sheetView>
  </sheetViews>
  <sheetFormatPr baseColWidth="10" defaultRowHeight="12.75"/>
  <cols>
    <col min="3" max="3" width="14.7109375" bestFit="1" customWidth="1"/>
    <col min="4" max="4" width="13.7109375" bestFit="1" customWidth="1"/>
  </cols>
  <sheetData>
    <row r="1" spans="1:9" ht="18">
      <c r="A1" s="1" t="s">
        <v>0</v>
      </c>
    </row>
    <row r="3" spans="1:9" ht="13.5" thickBot="1">
      <c r="B3" s="3" t="s">
        <v>1</v>
      </c>
      <c r="C3" s="3" t="s">
        <v>2</v>
      </c>
      <c r="D3" s="3" t="s">
        <v>3</v>
      </c>
    </row>
    <row r="4" spans="1:9" ht="13.5" thickBot="1">
      <c r="B4" s="3" t="s">
        <v>4</v>
      </c>
      <c r="C4" s="4">
        <v>250000</v>
      </c>
      <c r="D4" s="5">
        <f>IF(C4&lt;300000,C4*4%,C4*8%)</f>
        <v>10000</v>
      </c>
    </row>
    <row r="5" spans="1:9" ht="13.5" thickBot="1">
      <c r="B5" s="3" t="s">
        <v>5</v>
      </c>
      <c r="C5" s="4">
        <v>350000</v>
      </c>
      <c r="D5" s="5">
        <f>IF(C5&lt;300000,C5*4%,C5*8%)</f>
        <v>28000</v>
      </c>
    </row>
    <row r="6" spans="1:9" ht="13.5" thickBot="1">
      <c r="B6" s="3" t="s">
        <v>6</v>
      </c>
      <c r="C6" s="4">
        <v>300000</v>
      </c>
      <c r="D6" s="6">
        <f>IF(C6&lt;300000,C6*4%,C6*8%)</f>
        <v>24000</v>
      </c>
    </row>
    <row r="9" spans="1:9" ht="13.5" thickBot="1">
      <c r="B9" s="3" t="s">
        <v>1</v>
      </c>
      <c r="C9" s="3" t="s">
        <v>2</v>
      </c>
      <c r="D9" s="3" t="s">
        <v>3</v>
      </c>
    </row>
    <row r="10" spans="1:9" ht="13.5" thickBot="1">
      <c r="B10" s="3" t="s">
        <v>4</v>
      </c>
      <c r="C10" s="4">
        <v>250000</v>
      </c>
      <c r="D10" s="5">
        <f>IF(C10&lt;300000,C10*4%,IF(C10&lt;350000,C10*8%,C10*10%))</f>
        <v>10000</v>
      </c>
    </row>
    <row r="11" spans="1:9" ht="13.5" thickBot="1">
      <c r="B11" s="3" t="s">
        <v>5</v>
      </c>
      <c r="C11" s="4">
        <v>350000</v>
      </c>
      <c r="D11" s="5">
        <f>IF(C11&lt;300000,C11*4%,IF(C11&lt;350000,C11*8%,C11*10%))</f>
        <v>35000</v>
      </c>
    </row>
    <row r="12" spans="1:9" ht="13.5" thickBot="1">
      <c r="B12" s="3" t="s">
        <v>6</v>
      </c>
      <c r="C12" s="4">
        <v>300000</v>
      </c>
      <c r="D12" s="6">
        <f>IF(C12&lt;300000,C12*4%,IF(C12&lt;350000,C12*8%,C12*10%))</f>
        <v>24000</v>
      </c>
    </row>
    <row r="13" spans="1:9">
      <c r="I13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copies="0" r:id="rId1"/>
  <headerFooter alignWithMargins="0">
    <oddHeader>&amp;LHelmut Mittelbach&amp;R&amp;D</oddHeader>
    <oddFooter>&amp;L&amp;N&amp;Z&amp;B&amp;RSeite &amp;S von &amp;A Seiten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19"/>
  <sheetViews>
    <sheetView tabSelected="1" workbookViewId="0">
      <selection activeCell="L1" sqref="L1"/>
    </sheetView>
  </sheetViews>
  <sheetFormatPr baseColWidth="10" defaultRowHeight="12.75"/>
  <cols>
    <col min="1" max="1" width="3.7109375" customWidth="1"/>
    <col min="3" max="3" width="14.7109375" bestFit="1" customWidth="1"/>
    <col min="5" max="5" width="2.7109375" customWidth="1"/>
    <col min="6" max="6" width="33.7109375" bestFit="1" customWidth="1"/>
    <col min="7" max="7" width="12.7109375" bestFit="1" customWidth="1"/>
  </cols>
  <sheetData>
    <row r="1" spans="1:12" ht="18">
      <c r="A1" s="1" t="s">
        <v>0</v>
      </c>
      <c r="L1" s="19" t="s">
        <v>13</v>
      </c>
    </row>
    <row r="3" spans="1:12">
      <c r="B3" s="3" t="s">
        <v>1</v>
      </c>
      <c r="C3" s="3" t="s">
        <v>2</v>
      </c>
      <c r="D3" s="3" t="s">
        <v>3</v>
      </c>
      <c r="F3" s="9" t="s">
        <v>7</v>
      </c>
    </row>
    <row r="4" spans="1:12">
      <c r="B4" s="18" t="s">
        <v>10</v>
      </c>
      <c r="C4" s="11">
        <v>235000</v>
      </c>
      <c r="D4" s="10"/>
      <c r="F4" s="12">
        <v>300000</v>
      </c>
      <c r="G4" s="8">
        <v>0.03</v>
      </c>
    </row>
    <row r="5" spans="1:12">
      <c r="B5" s="18" t="s">
        <v>11</v>
      </c>
      <c r="C5" s="11">
        <v>351000</v>
      </c>
      <c r="D5" s="10"/>
      <c r="F5" t="s">
        <v>8</v>
      </c>
      <c r="G5" s="8">
        <v>0.06</v>
      </c>
    </row>
    <row r="6" spans="1:12">
      <c r="B6" s="18" t="s">
        <v>12</v>
      </c>
      <c r="C6" s="11">
        <v>300000</v>
      </c>
      <c r="D6" s="10"/>
    </row>
    <row r="7" spans="1:12">
      <c r="D7" s="4"/>
    </row>
    <row r="8" spans="1:12">
      <c r="D8" s="4"/>
    </row>
    <row r="9" spans="1:12" ht="13.5" thickBot="1">
      <c r="B9" s="7"/>
      <c r="C9" s="7"/>
      <c r="D9" s="7"/>
      <c r="E9" s="7"/>
      <c r="F9" s="7"/>
      <c r="G9" s="7"/>
    </row>
    <row r="12" spans="1:12" ht="13.5" thickBot="1"/>
    <row r="13" spans="1:12" ht="13.5" thickBot="1">
      <c r="B13" s="15" t="s">
        <v>9</v>
      </c>
      <c r="C13" s="16"/>
      <c r="D13" s="16"/>
      <c r="E13" s="16"/>
      <c r="F13" s="16"/>
      <c r="G13" s="17"/>
      <c r="I13" s="2"/>
    </row>
    <row r="16" spans="1:12">
      <c r="B16" s="3" t="s">
        <v>1</v>
      </c>
      <c r="C16" s="3" t="s">
        <v>2</v>
      </c>
      <c r="D16" s="4" t="s">
        <v>3</v>
      </c>
      <c r="F16" s="9" t="s">
        <v>7</v>
      </c>
    </row>
    <row r="17" spans="2:7">
      <c r="B17" s="18" t="s">
        <v>10</v>
      </c>
      <c r="C17" s="11">
        <v>235000</v>
      </c>
      <c r="D17" s="10"/>
      <c r="F17" s="12">
        <v>300000</v>
      </c>
      <c r="G17" s="8">
        <v>0.03</v>
      </c>
    </row>
    <row r="18" spans="2:7">
      <c r="B18" s="18" t="s">
        <v>11</v>
      </c>
      <c r="C18" s="11">
        <v>351000</v>
      </c>
      <c r="D18" s="10"/>
      <c r="F18" s="13">
        <v>350000</v>
      </c>
      <c r="G18" s="8">
        <v>0.06</v>
      </c>
    </row>
    <row r="19" spans="2:7">
      <c r="B19" s="18" t="s">
        <v>12</v>
      </c>
      <c r="C19" s="11">
        <v>300000</v>
      </c>
      <c r="D19" s="10"/>
      <c r="F19" t="s">
        <v>8</v>
      </c>
      <c r="G19" s="8">
        <v>0.1</v>
      </c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verticalDpi="0" r:id="rId2"/>
  <headerFooter alignWithMargins="0">
    <oddHeader>&amp;LHelmut Mittelbach&amp;R&amp;D</oddHeader>
    <oddFooter>&amp;L&amp;N&amp;Z&amp;B&amp;RSeite &amp;S von &amp;A Seiten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I19"/>
  <sheetViews>
    <sheetView topLeftCell="A7" workbookViewId="0">
      <selection activeCell="D17" sqref="D17:D19"/>
    </sheetView>
  </sheetViews>
  <sheetFormatPr baseColWidth="10" defaultRowHeight="12.75"/>
  <cols>
    <col min="1" max="1" width="3.7109375" customWidth="1"/>
    <col min="3" max="3" width="14.7109375" bestFit="1" customWidth="1"/>
    <col min="5" max="5" width="2.7109375" customWidth="1"/>
    <col min="6" max="6" width="33.7109375" bestFit="1" customWidth="1"/>
    <col min="7" max="7" width="12.7109375" bestFit="1" customWidth="1"/>
  </cols>
  <sheetData>
    <row r="1" spans="1:9" ht="18">
      <c r="A1" s="1" t="s">
        <v>0</v>
      </c>
    </row>
    <row r="3" spans="1:9">
      <c r="B3" s="3" t="s">
        <v>1</v>
      </c>
      <c r="C3" s="3" t="s">
        <v>2</v>
      </c>
      <c r="D3" s="3" t="s">
        <v>3</v>
      </c>
      <c r="F3" s="9" t="s">
        <v>7</v>
      </c>
    </row>
    <row r="4" spans="1:9">
      <c r="B4" s="18" t="s">
        <v>10</v>
      </c>
      <c r="C4" s="11">
        <v>235000</v>
      </c>
      <c r="D4" s="14">
        <f>IF(C4&lt;$F$4,$G$4*C4,$G$5*C4)</f>
        <v>7050</v>
      </c>
      <c r="F4" s="12">
        <v>300000</v>
      </c>
      <c r="G4" s="8">
        <v>0.03</v>
      </c>
    </row>
    <row r="5" spans="1:9">
      <c r="B5" s="18" t="s">
        <v>11</v>
      </c>
      <c r="C5" s="11">
        <v>351000</v>
      </c>
      <c r="D5" s="14">
        <f>IF(C5&lt;$F$4,$G$4*C5,$G$5*C5)</f>
        <v>21060</v>
      </c>
      <c r="F5" t="s">
        <v>8</v>
      </c>
      <c r="G5" s="8">
        <v>0.06</v>
      </c>
    </row>
    <row r="6" spans="1:9">
      <c r="B6" s="18" t="s">
        <v>12</v>
      </c>
      <c r="C6" s="11">
        <v>300000</v>
      </c>
      <c r="D6" s="14">
        <f>IF(C6&lt;$F$4,$G$4*C6,$G$5*C6)</f>
        <v>18000</v>
      </c>
    </row>
    <row r="7" spans="1:9">
      <c r="D7" s="4"/>
    </row>
    <row r="8" spans="1:9">
      <c r="D8" s="4"/>
    </row>
    <row r="9" spans="1:9" ht="13.5" thickBot="1">
      <c r="B9" s="7"/>
      <c r="C9" s="7"/>
      <c r="D9" s="7"/>
      <c r="E9" s="7"/>
      <c r="F9" s="7"/>
      <c r="G9" s="7"/>
    </row>
    <row r="12" spans="1:9" ht="13.5" thickBot="1"/>
    <row r="13" spans="1:9" ht="13.5" thickBot="1">
      <c r="B13" s="15" t="s">
        <v>9</v>
      </c>
      <c r="C13" s="16"/>
      <c r="D13" s="16"/>
      <c r="E13" s="16"/>
      <c r="F13" s="16"/>
      <c r="G13" s="17"/>
      <c r="I13" s="2"/>
    </row>
    <row r="16" spans="1:9">
      <c r="B16" s="3" t="s">
        <v>1</v>
      </c>
      <c r="C16" s="3" t="s">
        <v>2</v>
      </c>
      <c r="D16" s="4" t="s">
        <v>3</v>
      </c>
      <c r="F16" s="9" t="s">
        <v>7</v>
      </c>
    </row>
    <row r="17" spans="2:7">
      <c r="B17" s="18" t="s">
        <v>10</v>
      </c>
      <c r="C17" s="11">
        <v>235000</v>
      </c>
      <c r="D17" s="14">
        <f>IF(C17&lt;$F$17,$G$17*C17,IF(C17&lt;$F$18,$G$18*C17,$G$19*C17))</f>
        <v>7050</v>
      </c>
      <c r="F17" s="12">
        <v>300000</v>
      </c>
      <c r="G17" s="8">
        <v>0.03</v>
      </c>
    </row>
    <row r="18" spans="2:7">
      <c r="B18" s="18" t="s">
        <v>11</v>
      </c>
      <c r="C18" s="11">
        <v>351000</v>
      </c>
      <c r="D18" s="14">
        <f>IF(C18&lt;$F$17,$G$17*C18,IF(C18&lt;$F$18,$G$18*C18,$G$19*C18))</f>
        <v>35100</v>
      </c>
      <c r="F18" s="13">
        <v>350000</v>
      </c>
      <c r="G18" s="8">
        <v>0.06</v>
      </c>
    </row>
    <row r="19" spans="2:7">
      <c r="B19" s="18" t="s">
        <v>12</v>
      </c>
      <c r="C19" s="11">
        <v>300000</v>
      </c>
      <c r="D19" s="14">
        <f>IF(C19&lt;$F$17,$G$17*C19,IF(C19&lt;$F$18,$G$18*C19,$G$19*C19))</f>
        <v>18000</v>
      </c>
      <c r="F19" t="s">
        <v>8</v>
      </c>
      <c r="G19" s="8">
        <v>0.1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r:id="rId1"/>
  <headerFooter alignWithMargins="0">
    <oddHeader>&amp;LHelmut Mittelbach&amp;R&amp;D</oddHeader>
    <oddFooter>&amp;L&amp;N&amp;Z&amp;B&amp;RSeite &amp;S von &amp;A Seiten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Tabelle5 (2)</vt:lpstr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1999-04-12T13:32:04Z</dcterms:created>
  <dcterms:modified xsi:type="dcterms:W3CDTF">2008-01-11T18:10:34Z</dcterms:modified>
</cp:coreProperties>
</file>