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DieseArbeitsmappe" defaultThemeVersion="123820"/>
  <bookViews>
    <workbookView xWindow="240" yWindow="15" windowWidth="11580" windowHeight="6540" firstSheet="1" activeTab="1"/>
  </bookViews>
  <sheets>
    <sheet name="Tabelle1 (2)" sheetId="4" state="hidden" r:id="rId1"/>
    <sheet name="Aufgabe" sheetId="1" r:id="rId2"/>
    <sheet name="Lösung" sheetId="6" r:id="rId3"/>
  </sheets>
  <calcPr calcId="124519"/>
  <webPublishing codePage="1252"/>
</workbook>
</file>

<file path=xl/calcChain.xml><?xml version="1.0" encoding="utf-8"?>
<calcChain xmlns="http://schemas.openxmlformats.org/spreadsheetml/2006/main">
  <c r="D6" i="6"/>
  <c r="D7"/>
  <c r="D8"/>
  <c r="D9"/>
  <c r="D10"/>
  <c r="D11"/>
  <c r="D12"/>
  <c r="D13"/>
  <c r="D14"/>
  <c r="D15"/>
  <c r="D16"/>
  <c r="D17"/>
  <c r="D18"/>
  <c r="D19"/>
  <c r="D20"/>
  <c r="H10"/>
  <c r="H9"/>
  <c r="H8"/>
  <c r="H7"/>
  <c r="H6"/>
  <c r="E6" s="1"/>
  <c r="E7"/>
  <c r="E8"/>
  <c r="E9"/>
  <c r="E10"/>
  <c r="E11"/>
  <c r="E12"/>
  <c r="E13"/>
  <c r="E14"/>
  <c r="E15"/>
  <c r="E16"/>
  <c r="E17"/>
  <c r="E18"/>
  <c r="E19"/>
  <c r="E20"/>
  <c r="D6" i="4"/>
  <c r="D7"/>
  <c r="D8"/>
  <c r="D9"/>
  <c r="D10"/>
  <c r="D12"/>
  <c r="D13"/>
  <c r="D14"/>
  <c r="D15"/>
  <c r="D16"/>
  <c r="D17"/>
  <c r="D19"/>
  <c r="D20"/>
  <c r="H7"/>
  <c r="H6"/>
  <c r="E22" i="6" l="1"/>
</calcChain>
</file>

<file path=xl/comments1.xml><?xml version="1.0" encoding="utf-8"?>
<comments xmlns="http://schemas.openxmlformats.org/spreadsheetml/2006/main">
  <authors>
    <author>Helmut</author>
  </authors>
  <commentList>
    <comment ref="H8" authorId="0">
      <text>
        <r>
          <rPr>
            <b/>
            <sz val="8"/>
            <color indexed="81"/>
            <rFont val="Tahoma"/>
            <family val="2"/>
          </rPr>
          <t>Helmut:
ANZAHL2</t>
        </r>
        <r>
          <rPr>
            <sz val="8"/>
            <color indexed="81"/>
            <rFont val="Tahoma"/>
            <family val="2"/>
          </rPr>
          <t xml:space="preserve">
berechnet, wie viele Werte eine Liste von Argumenten enthält. Verwenden Sie ANZAHL2, wenn Sie wissen möchten, wie viele zu einem Bereich oder einer Matrix gehörende Zellen Daten enthalten.
Syntax
ANZAHL2(Wert1;Wert2;...)
Wert1, Wert2, ...   sind 1 bis 30 Argumente, die die Werte angeben, die Sie in die Zählung einbeziehen möchten. Ein Wert ist in diesem Fall jede beliebige Art von Information, auch leerer Text (""), nicht jedoch leere Zellen. Ist ein Argument eine Matrix oder ein Bezug, werden alle zu der Matrix oder dem Bezug gehörenden leeren Zellen ignoriert. Wenn Sie Wahrheitswerte, Text oder Fehlerwerte von der Zählung ausnehmen möchten, verwenden Sie die ANZAHL-Funktion.
</t>
        </r>
      </text>
    </comment>
  </commentList>
</comments>
</file>

<file path=xl/sharedStrings.xml><?xml version="1.0" encoding="utf-8"?>
<sst xmlns="http://schemas.openxmlformats.org/spreadsheetml/2006/main" count="130" uniqueCount="44">
  <si>
    <t>Stundenlohn-Berechnung</t>
  </si>
  <si>
    <t>Monat: August</t>
  </si>
  <si>
    <t>Fester Stundenlohn:</t>
  </si>
  <si>
    <t>Name</t>
  </si>
  <si>
    <t>Vorname</t>
  </si>
  <si>
    <t>Anwesenheit in Stunden</t>
  </si>
  <si>
    <t>Vergütung</t>
  </si>
  <si>
    <t>Prozentualer 
Anteil am 
Gesamtlohn</t>
  </si>
  <si>
    <t>Weber</t>
  </si>
  <si>
    <t>Bettina</t>
  </si>
  <si>
    <t>Gesamtlöhne:</t>
  </si>
  <si>
    <t>Kuntz</t>
  </si>
  <si>
    <t>Eva</t>
  </si>
  <si>
    <t>Durchschnittslohn:</t>
  </si>
  <si>
    <t>Thomann</t>
  </si>
  <si>
    <t>Berta</t>
  </si>
  <si>
    <t>Anzahl der Mitarbeiter:</t>
  </si>
  <si>
    <t>Gründel</t>
  </si>
  <si>
    <t>Georg</t>
  </si>
  <si>
    <t>Höchste Vergütung:</t>
  </si>
  <si>
    <t>Klein</t>
  </si>
  <si>
    <t>Petra</t>
  </si>
  <si>
    <t>Niedrigste Vergütung:</t>
  </si>
  <si>
    <t>Wessing</t>
  </si>
  <si>
    <t>Ute</t>
  </si>
  <si>
    <t>Binsen</t>
  </si>
  <si>
    <t>Helena</t>
  </si>
  <si>
    <t>Hark</t>
  </si>
  <si>
    <t>Lisa</t>
  </si>
  <si>
    <t>Pfaff</t>
  </si>
  <si>
    <t>Karl</t>
  </si>
  <si>
    <t>Heinicke</t>
  </si>
  <si>
    <t>Michaela</t>
  </si>
  <si>
    <t>Muscheid</t>
  </si>
  <si>
    <t>Eberhard</t>
  </si>
  <si>
    <t>Braun</t>
  </si>
  <si>
    <t>Thomas</t>
  </si>
  <si>
    <t>Mößner</t>
  </si>
  <si>
    <t>Gerhard</t>
  </si>
  <si>
    <t>Maurer</t>
  </si>
  <si>
    <t>Hanna</t>
  </si>
  <si>
    <t>Seeler</t>
  </si>
  <si>
    <t>Klara</t>
  </si>
  <si>
    <t>Hier gibt's noch mehr Excel</t>
  </si>
</sst>
</file>

<file path=xl/styles.xml><?xml version="1.0" encoding="utf-8"?>
<styleSheet xmlns="http://schemas.openxmlformats.org/spreadsheetml/2006/main">
  <numFmts count="3">
    <numFmt numFmtId="164" formatCode="#,##0.00\ &quot;DM&quot;;[Red]\-#,##0.00\ &quot;DM&quot;"/>
    <numFmt numFmtId="165" formatCode="_-* #,##0.00\ &quot;DM&quot;_-;\-* #,##0.00\ &quot;DM&quot;_-;_-* &quot;-&quot;??\ &quot;DM&quot;_-;_-@_-"/>
    <numFmt numFmtId="166" formatCode="#,##0.00\ &quot;€&quot;"/>
  </numFmts>
  <fonts count="9">
    <font>
      <sz val="10"/>
      <name val="Arial"/>
    </font>
    <font>
      <sz val="10"/>
      <name val="Arial"/>
      <family val="2"/>
    </font>
    <font>
      <b/>
      <i/>
      <sz val="12"/>
      <name val="Arial"/>
      <family val="2"/>
    </font>
    <font>
      <b/>
      <i/>
      <sz val="10"/>
      <name val="Arial"/>
      <family val="2"/>
    </font>
    <font>
      <b/>
      <sz val="10"/>
      <name val="Arial"/>
      <family val="2"/>
    </font>
    <font>
      <b/>
      <i/>
      <sz val="10"/>
      <name val="Arial"/>
      <family val="2"/>
    </font>
    <font>
      <sz val="8"/>
      <color indexed="81"/>
      <name val="Tahoma"/>
      <family val="2"/>
    </font>
    <font>
      <b/>
      <sz val="8"/>
      <color indexed="81"/>
      <name val="Tahoma"/>
      <family val="2"/>
    </font>
    <font>
      <u/>
      <sz val="10"/>
      <color theme="10"/>
      <name val="Arial"/>
      <family val="2"/>
    </font>
  </fonts>
  <fills count="4">
    <fill>
      <patternFill patternType="none"/>
    </fill>
    <fill>
      <patternFill patternType="gray125"/>
    </fill>
    <fill>
      <patternFill patternType="solid">
        <fgColor indexed="13"/>
      </patternFill>
    </fill>
    <fill>
      <patternFill patternType="solid">
        <fgColor indexed="42"/>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27">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3" fillId="2" borderId="1" xfId="0" applyFont="1" applyFill="1" applyBorder="1" applyAlignment="1">
      <alignment vertical="center"/>
    </xf>
    <xf numFmtId="0" fontId="4" fillId="0" borderId="0" xfId="0" applyFont="1" applyAlignment="1">
      <alignment horizontal="right"/>
    </xf>
    <xf numFmtId="164" fontId="4" fillId="0" borderId="2" xfId="0" applyNumberFormat="1" applyFont="1" applyBorder="1"/>
    <xf numFmtId="164" fontId="4" fillId="0" borderId="0" xfId="0" applyNumberFormat="1" applyFont="1"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xf numFmtId="0" fontId="4" fillId="2" borderId="1" xfId="0" applyFont="1" applyFill="1" applyBorder="1" applyAlignment="1">
      <alignment horizontal="right" vertical="center"/>
    </xf>
    <xf numFmtId="0" fontId="0" fillId="0" borderId="3" xfId="0" applyBorder="1"/>
    <xf numFmtId="164" fontId="0" fillId="0" borderId="3" xfId="0" applyNumberFormat="1" applyBorder="1"/>
    <xf numFmtId="164" fontId="0" fillId="2" borderId="3" xfId="0" applyNumberFormat="1" applyFill="1" applyBorder="1"/>
    <xf numFmtId="166" fontId="4" fillId="0" borderId="2" xfId="2" applyNumberFormat="1" applyFont="1" applyBorder="1"/>
    <xf numFmtId="166" fontId="0" fillId="0" borderId="1" xfId="0" applyNumberFormat="1" applyBorder="1" applyProtection="1">
      <protection hidden="1"/>
    </xf>
    <xf numFmtId="10" fontId="0" fillId="0" borderId="1" xfId="1" applyNumberFormat="1" applyFont="1" applyBorder="1" applyProtection="1">
      <protection hidden="1"/>
    </xf>
    <xf numFmtId="0" fontId="0" fillId="0" borderId="0" xfId="0" applyProtection="1">
      <protection hidden="1"/>
    </xf>
    <xf numFmtId="10" fontId="0" fillId="0" borderId="0" xfId="0" applyNumberFormat="1" applyProtection="1">
      <protection hidden="1"/>
    </xf>
    <xf numFmtId="0" fontId="0" fillId="0" borderId="1" xfId="0" applyBorder="1" applyProtection="1">
      <protection hidden="1"/>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3"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3" borderId="1" xfId="0" applyFont="1" applyFill="1" applyBorder="1" applyAlignment="1">
      <alignment horizontal="right" vertical="center"/>
    </xf>
    <xf numFmtId="0" fontId="8" fillId="0" borderId="0" xfId="3" applyAlignment="1" applyProtection="1"/>
  </cellXfs>
  <cellStyles count="4">
    <cellStyle name="Hyperlink" xfId="3" builtinId="8"/>
    <cellStyle name="Prozent" xfId="1" builtinId="5"/>
    <cellStyle name="Standard" xfId="0" builtinId="0"/>
    <cellStyle name="Währung" xfId="2" builtin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18</xdr:row>
      <xdr:rowOff>114300</xdr:rowOff>
    </xdr:from>
    <xdr:to>
      <xdr:col>12</xdr:col>
      <xdr:colOff>0</xdr:colOff>
      <xdr:row>18</xdr:row>
      <xdr:rowOff>114300</xdr:rowOff>
    </xdr:to>
    <xdr:sp macro="" textlink="">
      <xdr:nvSpPr>
        <xdr:cNvPr id="2049" name="Line 1"/>
        <xdr:cNvSpPr>
          <a:spLocks noChangeShapeType="1"/>
        </xdr:cNvSpPr>
      </xdr:nvSpPr>
      <xdr:spPr bwMode="auto">
        <a:xfrm>
          <a:off x="10182225" y="3228975"/>
          <a:ext cx="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5</xdr:col>
      <xdr:colOff>209550</xdr:colOff>
      <xdr:row>11</xdr:row>
      <xdr:rowOff>85725</xdr:rowOff>
    </xdr:from>
    <xdr:to>
      <xdr:col>8</xdr:col>
      <xdr:colOff>0</xdr:colOff>
      <xdr:row>17</xdr:row>
      <xdr:rowOff>142875</xdr:rowOff>
    </xdr:to>
    <xdr:sp macro="" textlink="">
      <xdr:nvSpPr>
        <xdr:cNvPr id="2050" name="Text Box 2"/>
        <xdr:cNvSpPr txBox="1">
          <a:spLocks noChangeArrowheads="1"/>
        </xdr:cNvSpPr>
      </xdr:nvSpPr>
      <xdr:spPr bwMode="auto">
        <a:xfrm>
          <a:off x="4562475" y="2066925"/>
          <a:ext cx="2571750" cy="1028700"/>
        </a:xfrm>
        <a:prstGeom prst="rect">
          <a:avLst/>
        </a:prstGeom>
        <a:solidFill>
          <a:srgbClr val="FFFFFF"/>
        </a:solidFill>
        <a:ln w="9525" cap="flat" cmpd="sng" algn="ctr">
          <a:solidFill>
            <a:srgbClr val="000000"/>
          </a:solidFill>
          <a:prstDash val="solid"/>
          <a:miter lim="800000"/>
          <a:headEnd type="none" w="med" len="med"/>
          <a:tailEnd type="none" w="med" len="med"/>
        </a:ln>
        <a:effectLst/>
      </xdr:spPr>
      <xdr:txBody>
        <a:bodyPr vertOverflow="clip" wrap="square" lIns="91440" tIns="45720" rIns="91440" bIns="4572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0" i="0" strike="noStrike" smtClean="0">
              <a:solidFill>
                <a:srgbClr val="000000"/>
              </a:solidFill>
              <a:latin typeface="Arial"/>
              <a:cs typeface="Arial"/>
            </a:rPr>
            <a:t>Beim Durchschnitt Unterschied leere Zelle und Zelle mit Inhalt Null!</a:t>
          </a: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18</xdr:row>
      <xdr:rowOff>114300</xdr:rowOff>
    </xdr:from>
    <xdr:to>
      <xdr:col>12</xdr:col>
      <xdr:colOff>0</xdr:colOff>
      <xdr:row>18</xdr:row>
      <xdr:rowOff>114300</xdr:rowOff>
    </xdr:to>
    <xdr:sp macro="" textlink="">
      <xdr:nvSpPr>
        <xdr:cNvPr id="1025" name="Line 1"/>
        <xdr:cNvSpPr>
          <a:spLocks noChangeShapeType="1"/>
        </xdr:cNvSpPr>
      </xdr:nvSpPr>
      <xdr:spPr bwMode="auto">
        <a:xfrm>
          <a:off x="10182225" y="3228975"/>
          <a:ext cx="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6</xdr:col>
      <xdr:colOff>9525</xdr:colOff>
      <xdr:row>11</xdr:row>
      <xdr:rowOff>152400</xdr:rowOff>
    </xdr:from>
    <xdr:to>
      <xdr:col>7</xdr:col>
      <xdr:colOff>1047750</xdr:colOff>
      <xdr:row>20</xdr:row>
      <xdr:rowOff>0</xdr:rowOff>
    </xdr:to>
    <xdr:sp macro="" textlink="">
      <xdr:nvSpPr>
        <xdr:cNvPr id="1026" name="Text Box 2"/>
        <xdr:cNvSpPr txBox="1">
          <a:spLocks noChangeArrowheads="1"/>
        </xdr:cNvSpPr>
      </xdr:nvSpPr>
      <xdr:spPr bwMode="auto">
        <a:xfrm>
          <a:off x="4581525" y="2133600"/>
          <a:ext cx="2543175" cy="13049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Berechnen Sie:</a:t>
          </a:r>
        </a:p>
        <a:p>
          <a:pPr algn="l" rtl="0">
            <a:defRPr sz="1000"/>
          </a:pPr>
          <a:r>
            <a:rPr lang="de-DE" sz="1000" b="0" i="0" strike="noStrike" smtClean="0">
              <a:solidFill>
                <a:srgbClr val="0000FF"/>
              </a:solidFill>
              <a:latin typeface="Arial"/>
              <a:cs typeface="Arial"/>
            </a:rPr>
            <a:t>1. die Vergütung in Spalte D,</a:t>
          </a:r>
        </a:p>
        <a:p>
          <a:pPr algn="l" rtl="0">
            <a:defRPr sz="1000"/>
          </a:pPr>
          <a:r>
            <a:rPr lang="de-DE" sz="1000" b="0" i="0" strike="noStrike" smtClean="0">
              <a:solidFill>
                <a:srgbClr val="0000FF"/>
              </a:solidFill>
              <a:latin typeface="Arial"/>
              <a:cs typeface="Arial"/>
            </a:rPr>
            <a:t>2. die Gesamtsumme der Vergütung in Zelle H6,</a:t>
          </a:r>
        </a:p>
        <a:p>
          <a:pPr algn="l" rtl="0">
            <a:defRPr sz="1000"/>
          </a:pPr>
          <a:r>
            <a:rPr lang="de-DE" sz="1000" b="0" i="0" strike="noStrike" smtClean="0">
              <a:solidFill>
                <a:srgbClr val="0000FF"/>
              </a:solidFill>
              <a:latin typeface="Arial"/>
              <a:cs typeface="Arial"/>
            </a:rPr>
            <a:t>3. den prozentualen Anteil der einzelnen Mitarbeiter am Gesamtlohn und </a:t>
          </a:r>
        </a:p>
        <a:p>
          <a:pPr algn="l" rtl="0">
            <a:defRPr sz="1000"/>
          </a:pPr>
          <a:r>
            <a:rPr lang="de-DE" sz="1000" b="0" i="0" strike="noStrike" smtClean="0">
              <a:solidFill>
                <a:srgbClr val="0000FF"/>
              </a:solidFill>
              <a:latin typeface="Arial"/>
              <a:cs typeface="Arial"/>
            </a:rPr>
            <a:t>4. die Formeln H7 - H10!</a:t>
          </a: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18</xdr:row>
      <xdr:rowOff>114300</xdr:rowOff>
    </xdr:from>
    <xdr:to>
      <xdr:col>12</xdr:col>
      <xdr:colOff>0</xdr:colOff>
      <xdr:row>18</xdr:row>
      <xdr:rowOff>114300</xdr:rowOff>
    </xdr:to>
    <xdr:sp macro="" textlink="">
      <xdr:nvSpPr>
        <xdr:cNvPr id="3073" name="Line 1"/>
        <xdr:cNvSpPr>
          <a:spLocks noChangeShapeType="1"/>
        </xdr:cNvSpPr>
      </xdr:nvSpPr>
      <xdr:spPr bwMode="auto">
        <a:xfrm>
          <a:off x="10182225" y="3228975"/>
          <a:ext cx="0" cy="0"/>
        </a:xfrm>
        <a:prstGeom prst="line">
          <a:avLst/>
        </a:prstGeom>
        <a:noFill/>
        <a:ln w="9525" cap="flat" cmpd="sng" algn="ctr">
          <a:solidFill>
            <a:srgbClr val="000000"/>
          </a:solidFill>
          <a:prstDash val="solid"/>
          <a:round/>
          <a:headEnd type="none" w="med" len="med"/>
          <a:tailEnd type="none" w="med" len="med"/>
        </a:ln>
        <a:effectLst/>
      </xdr:spPr>
    </xdr:sp>
    <xdr:clientData/>
  </xdr:twoCellAnchor>
  <xdr:twoCellAnchor>
    <xdr:from>
      <xdr:col>0</xdr:col>
      <xdr:colOff>514350</xdr:colOff>
      <xdr:row>25</xdr:row>
      <xdr:rowOff>0</xdr:rowOff>
    </xdr:from>
    <xdr:to>
      <xdr:col>6</xdr:col>
      <xdr:colOff>561975</xdr:colOff>
      <xdr:row>44</xdr:row>
      <xdr:rowOff>95250</xdr:rowOff>
    </xdr:to>
    <xdr:sp macro="" textlink="">
      <xdr:nvSpPr>
        <xdr:cNvPr id="3347" name="Text Box 275"/>
        <xdr:cNvSpPr txBox="1">
          <a:spLocks noChangeArrowheads="1"/>
        </xdr:cNvSpPr>
      </xdr:nvSpPr>
      <xdr:spPr bwMode="auto">
        <a:xfrm>
          <a:off x="514350" y="4248150"/>
          <a:ext cx="4619625" cy="3171825"/>
        </a:xfrm>
        <a:prstGeom prst="rect">
          <a:avLst/>
        </a:prstGeom>
        <a:solidFill>
          <a:srgbClr val="FFFF99"/>
        </a:solidFill>
        <a:ln w="9525" cap="flat" cmpd="sng" algn="ctr">
          <a:solidFill>
            <a:srgbClr val="000000"/>
          </a:solidFill>
          <a:prstDash val="solid"/>
          <a:miter lim="800000"/>
          <a:headEnd type="none" w="med" len="med"/>
          <a:tailEnd type="none" w="med" len="med"/>
        </a:ln>
        <a:effectLst/>
      </xdr:spPr>
      <xdr:txBody>
        <a:bodyPr vertOverflow="clip" wrap="square" lIns="25400" tIns="0" rIns="25400" bIns="0" anchor="t" upright="1"/>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defRPr sz="1000"/>
          </a:pPr>
          <a:r>
            <a:rPr lang="de-DE" sz="1000" b="1" i="0" strike="noStrike" smtClean="0">
              <a:solidFill>
                <a:srgbClr val="0000FF"/>
              </a:solidFill>
              <a:latin typeface="Arial"/>
              <a:cs typeface="Arial"/>
            </a:rPr>
            <a:t>Berechnen Sie:</a:t>
          </a:r>
        </a:p>
        <a:p>
          <a:pPr algn="l" rtl="0">
            <a:defRPr sz="1000"/>
          </a:pPr>
          <a:r>
            <a:rPr lang="de-DE" sz="1000" b="1" i="0" strike="noStrike" smtClean="0">
              <a:solidFill>
                <a:srgbClr val="0000FF"/>
              </a:solidFill>
              <a:latin typeface="Arial"/>
              <a:cs typeface="Arial"/>
            </a:rPr>
            <a:t>1. die Vergütung in Spalte D,</a:t>
          </a:r>
        </a:p>
        <a:p>
          <a:pPr algn="l" rtl="0">
            <a:defRPr sz="1000"/>
          </a:pPr>
          <a:r>
            <a:rPr lang="de-DE" sz="1000" b="1" i="0" strike="noStrike" smtClean="0">
              <a:solidFill>
                <a:srgbClr val="99CC00"/>
              </a:solidFill>
              <a:latin typeface="Arial"/>
              <a:cs typeface="Arial"/>
            </a:rPr>
            <a:t>Formel in D6: =$C$3*C6 Alle Formeln in Spalte D müssen sich auf C3, den Stundenlohn, beziehen, daher: Absolutbezug! (s. auch Anmerkung "Problem Absolutbezüge")!</a:t>
          </a:r>
          <a:endParaRPr lang="de-DE" sz="1000" b="1" i="0" strike="noStrike" smtClean="0">
            <a:solidFill>
              <a:srgbClr val="0000FF"/>
            </a:solidFill>
            <a:latin typeface="Arial"/>
            <a:cs typeface="Arial"/>
          </a:endParaRPr>
        </a:p>
        <a:p>
          <a:pPr algn="l" rtl="0">
            <a:defRPr sz="1000"/>
          </a:pPr>
          <a:r>
            <a:rPr lang="de-DE" sz="1000" b="1" i="0" strike="noStrike" smtClean="0">
              <a:solidFill>
                <a:srgbClr val="0000FF"/>
              </a:solidFill>
              <a:latin typeface="Arial"/>
              <a:cs typeface="Arial"/>
            </a:rPr>
            <a:t>2. die Gesamtsumme der Vergütung in Zelle H6,</a:t>
          </a:r>
        </a:p>
        <a:p>
          <a:pPr algn="l" rtl="0">
            <a:defRPr sz="1000"/>
          </a:pPr>
          <a:r>
            <a:rPr lang="de-DE" sz="1000" b="1" i="0" strike="noStrike" smtClean="0">
              <a:solidFill>
                <a:srgbClr val="0000FF"/>
              </a:solidFill>
              <a:latin typeface="Arial"/>
              <a:cs typeface="Arial"/>
            </a:rPr>
            <a:t>3. den prozentualen Anteil der einzelnen Mitarbeiter am Gesamtlohn und </a:t>
          </a:r>
        </a:p>
        <a:p>
          <a:pPr algn="l" rtl="0">
            <a:defRPr sz="1000"/>
          </a:pPr>
          <a:r>
            <a:rPr lang="de-DE" sz="1000" b="1" i="0" strike="noStrike" smtClean="0">
              <a:solidFill>
                <a:srgbClr val="99CC00"/>
              </a:solidFill>
              <a:latin typeface="Arial"/>
              <a:cs typeface="Arial"/>
            </a:rPr>
            <a:t>Zur Bestimmung der Formel Dreisatz anwenden:</a:t>
          </a:r>
        </a:p>
        <a:p>
          <a:pPr algn="l" rtl="0">
            <a:defRPr sz="1000"/>
          </a:pPr>
          <a:r>
            <a:rPr lang="de-DE" sz="1000" b="1" i="0" strike="noStrike" smtClean="0">
              <a:solidFill>
                <a:srgbClr val="99CC00"/>
              </a:solidFill>
              <a:latin typeface="Arial"/>
              <a:cs typeface="Arial"/>
            </a:rPr>
            <a:t>Prozentualer Anteil = X%</a:t>
          </a:r>
        </a:p>
        <a:p>
          <a:pPr algn="l" rtl="0">
            <a:defRPr sz="1000"/>
          </a:pPr>
          <a:r>
            <a:rPr lang="de-DE" sz="1000" b="1" i="0" strike="noStrike" smtClean="0">
              <a:solidFill>
                <a:srgbClr val="99CC00"/>
              </a:solidFill>
              <a:latin typeface="Arial"/>
              <a:cs typeface="Arial"/>
            </a:rPr>
            <a:t>Dreisatz:</a:t>
          </a:r>
        </a:p>
        <a:p>
          <a:pPr algn="l" rtl="0">
            <a:defRPr sz="1000"/>
          </a:pPr>
          <a:r>
            <a:rPr lang="de-DE" sz="1000" b="1" i="0" strike="noStrike" smtClean="0">
              <a:solidFill>
                <a:srgbClr val="99CC00"/>
              </a:solidFill>
              <a:latin typeface="Arial"/>
              <a:cs typeface="Arial"/>
            </a:rPr>
            <a:t>X%/100% = Einzelvergütung/Gesamtvergütung</a:t>
          </a:r>
        </a:p>
        <a:p>
          <a:pPr algn="l" rtl="0">
            <a:defRPr sz="1000"/>
          </a:pPr>
          <a:r>
            <a:rPr lang="de-DE" sz="1000" b="1" i="0" strike="noStrike" smtClean="0">
              <a:solidFill>
                <a:srgbClr val="99CC00"/>
              </a:solidFill>
              <a:latin typeface="Arial"/>
              <a:cs typeface="Arial"/>
            </a:rPr>
            <a:t>Da 100% = 1 ist, folgt daraus: X% = Einzelvergütung/Gesamtvergütung (Formeln in E6:E20)</a:t>
          </a:r>
          <a:endParaRPr lang="de-DE" sz="1000" b="1" i="0" strike="noStrike" smtClean="0">
            <a:solidFill>
              <a:srgbClr val="0000FF"/>
            </a:solidFill>
            <a:latin typeface="Arial"/>
            <a:cs typeface="Arial"/>
          </a:endParaRPr>
        </a:p>
        <a:p>
          <a:pPr algn="l" rtl="0">
            <a:defRPr sz="1000"/>
          </a:pPr>
          <a:r>
            <a:rPr lang="de-DE" sz="1000" b="1" i="0" strike="noStrike" smtClean="0">
              <a:solidFill>
                <a:srgbClr val="0000FF"/>
              </a:solidFill>
              <a:latin typeface="Arial"/>
              <a:cs typeface="Arial"/>
            </a:rPr>
            <a:t>4. die Formeln H7 - H10!</a:t>
          </a:r>
        </a:p>
        <a:p>
          <a:pPr algn="l" rtl="0">
            <a:defRPr sz="1000"/>
          </a:pPr>
          <a:r>
            <a:rPr lang="de-DE" sz="1000" b="1" i="0" strike="noStrike" smtClean="0">
              <a:solidFill>
                <a:srgbClr val="99CC00"/>
              </a:solidFill>
              <a:latin typeface="Arial"/>
              <a:cs typeface="Arial"/>
            </a:rPr>
            <a:t>Gesamtlöhne: SUMME; Durchschnittslohn: MITTELWERT; Anzahl der Mitarbeiter: ANZAHL2; Höchste Vergütung: MAX; Niedrigste Vergütung: MIN</a:t>
          </a:r>
          <a:endParaRPr lang="de-DE"/>
        </a:p>
      </xdr:txBody>
    </xdr:sp>
    <xdr:clientData/>
  </xdr:twoCellAnchor>
  <xdr:twoCellAnchor>
    <xdr:from>
      <xdr:col>6</xdr:col>
      <xdr:colOff>847725</xdr:colOff>
      <xdr:row>24</xdr:row>
      <xdr:rowOff>142875</xdr:rowOff>
    </xdr:from>
    <xdr:to>
      <xdr:col>12</xdr:col>
      <xdr:colOff>590550</xdr:colOff>
      <xdr:row>38</xdr:row>
      <xdr:rowOff>142875</xdr:rowOff>
    </xdr:to>
    <xdr:sp macro="" textlink="">
      <xdr:nvSpPr>
        <xdr:cNvPr id="5" name="Textfeld 4"/>
        <xdr:cNvSpPr txBox="1"/>
      </xdr:nvSpPr>
      <xdr:spPr>
        <a:xfrm>
          <a:off x="5419725" y="4229100"/>
          <a:ext cx="5353050" cy="2266950"/>
        </a:xfrm>
        <a:prstGeom prst="rect">
          <a:avLst/>
        </a:prstGeom>
        <a:gradFill>
          <a:gsLst>
            <a:gs pos="0">
              <a:schemeClr val="accent2">
                <a:tint val="60000"/>
              </a:schemeClr>
            </a:gs>
            <a:gs pos="100000">
              <a:schemeClr val="accent1">
                <a:tint val="20000"/>
              </a:schemeClr>
            </a:gs>
          </a:gsLst>
          <a:lin ang="5400000" scaled="1"/>
        </a:gradFill>
      </xdr:spPr>
      <xdr:txBody>
        <a:bodyPr wrap="square" rtlCol="0"/>
        <a:lstStyle>
          <a:lvl1pPr marL="0" indent="0">
            <a:defRPr>
              <a:latin typeface="+mn-lt"/>
              <a:ea typeface="+mn-ea"/>
              <a:cs typeface="+mn-cs"/>
            </a:defRPr>
          </a:lvl1pPr>
          <a:lvl2pPr marL="457200" indent="0">
            <a:defRPr>
              <a:latin typeface="+mn-lt"/>
              <a:ea typeface="+mn-ea"/>
              <a:cs typeface="+mn-cs"/>
            </a:defRPr>
          </a:lvl2pPr>
          <a:lvl3pPr marL="914400" indent="0">
            <a:defRPr>
              <a:latin typeface="+mn-lt"/>
              <a:ea typeface="+mn-ea"/>
              <a:cs typeface="+mn-cs"/>
            </a:defRPr>
          </a:lvl3pPr>
          <a:lvl4pPr marL="1371600" indent="0">
            <a:defRPr>
              <a:latin typeface="+mn-lt"/>
              <a:ea typeface="+mn-ea"/>
              <a:cs typeface="+mn-cs"/>
            </a:defRPr>
          </a:lvl4pPr>
          <a:lvl5pPr marL="1828800" indent="0">
            <a:defRPr>
              <a:latin typeface="+mn-lt"/>
              <a:ea typeface="+mn-ea"/>
              <a:cs typeface="+mn-cs"/>
            </a:defRPr>
          </a:lvl5pPr>
          <a:lvl6pPr marL="2286000" indent="0">
            <a:defRPr>
              <a:latin typeface="+mn-lt"/>
              <a:ea typeface="+mn-ea"/>
              <a:cs typeface="+mn-cs"/>
            </a:defRPr>
          </a:lvl6pPr>
          <a:lvl7pPr marL="2743200" indent="0">
            <a:defRPr>
              <a:latin typeface="+mn-lt"/>
              <a:ea typeface="+mn-ea"/>
              <a:cs typeface="+mn-cs"/>
            </a:defRPr>
          </a:lvl7pPr>
          <a:lvl8pPr marL="3200400" indent="0">
            <a:defRPr>
              <a:latin typeface="+mn-lt"/>
              <a:ea typeface="+mn-ea"/>
              <a:cs typeface="+mn-cs"/>
            </a:defRPr>
          </a:lvl8pPr>
          <a:lvl9pPr marL="3657600" indent="0">
            <a:defRPr>
              <a:latin typeface="+mn-lt"/>
              <a:ea typeface="+mn-ea"/>
              <a:cs typeface="+mn-cs"/>
            </a:defRPr>
          </a:lvl9pPr>
        </a:lstStyle>
        <a:p>
          <a:pPr algn="l" rtl="0"/>
          <a:r>
            <a:rPr lang="de-DE" b="1" i="0" smtClean="0">
              <a:solidFill>
                <a:srgbClr val="000000"/>
              </a:solidFill>
              <a:latin typeface="Arial"/>
              <a:cs typeface="Arial"/>
            </a:rPr>
            <a:t>Problem Absolutbezüge:</a:t>
          </a:r>
          <a:endParaRPr lang="de-DE" b="0" i="0" smtClean="0">
            <a:solidFill>
              <a:srgbClr val="000000"/>
            </a:solidFill>
            <a:latin typeface="Arial"/>
            <a:cs typeface="Arial"/>
          </a:endParaRPr>
        </a:p>
        <a:p>
          <a:pPr algn="l" rtl="0"/>
          <a:r>
            <a:rPr lang="de-DE" sz="1000" b="0" i="0" smtClean="0">
              <a:solidFill>
                <a:srgbClr val="000000"/>
              </a:solidFill>
              <a:latin typeface="Arial"/>
              <a:cs typeface="Arial"/>
            </a:rPr>
            <a:t>Welcher Bezug soll beim Kopieren gleich bleiben? Der muß als Absolutbezug definiert werden. Funktionstaste F4!!</a:t>
          </a:r>
          <a:endParaRPr lang="de-DE" sz="1000" smtClean="0"/>
        </a:p>
        <a:p>
          <a:pPr algn="l" rtl="0"/>
          <a:r>
            <a:rPr lang="de-DE" sz="1000" b="0" i="0" smtClean="0">
              <a:solidFill>
                <a:srgbClr val="000000"/>
              </a:solidFill>
              <a:latin typeface="Arial"/>
              <a:cs typeface="Arial"/>
            </a:rPr>
            <a:t>Bei Unklarheiten: Formel kopieren und die Bezüge mit dem Detektiv sichtbar machen!</a:t>
          </a:r>
          <a:endParaRPr lang="de-DE" sz="1000" smtClean="0"/>
        </a:p>
        <a:p>
          <a:pPr algn="l" rtl="0"/>
          <a:endParaRPr lang="de-DE" sz="1000" b="0" i="0" smtClean="0">
            <a:solidFill>
              <a:srgbClr val="000000"/>
            </a:solidFill>
            <a:latin typeface="Arial"/>
            <a:cs typeface="Arial"/>
          </a:endParaRPr>
        </a:p>
        <a:p>
          <a:endParaRPr lang="de-DE" sz="10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excelmexel.de/htmlkursuebersicht/default.ht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codeName="Tabelle2"/>
  <dimension ref="A1:H20"/>
  <sheetViews>
    <sheetView workbookViewId="0">
      <selection activeCell="D18" sqref="D18"/>
    </sheetView>
  </sheetViews>
  <sheetFormatPr baseColWidth="10" defaultRowHeight="12.75"/>
  <cols>
    <col min="1" max="1" width="11.140625" customWidth="1"/>
    <col min="2" max="2" width="12.42578125" customWidth="1"/>
    <col min="3" max="4" width="13.5703125" customWidth="1"/>
    <col min="5" max="5" width="14.5703125" customWidth="1"/>
    <col min="6" max="6" width="3.28515625" customWidth="1"/>
    <col min="7" max="7" width="22.5703125" customWidth="1"/>
    <col min="8" max="8" width="15.85546875" customWidth="1"/>
  </cols>
  <sheetData>
    <row r="1" spans="1:8" ht="15">
      <c r="A1" s="1" t="s">
        <v>0</v>
      </c>
      <c r="B1" s="2"/>
      <c r="C1" s="2"/>
      <c r="D1" s="2"/>
      <c r="E1" s="3" t="s">
        <v>1</v>
      </c>
    </row>
    <row r="2" spans="1:8" ht="6" customHeight="1"/>
    <row r="3" spans="1:8" ht="13.5" thickBot="1">
      <c r="B3" s="4" t="s">
        <v>2</v>
      </c>
      <c r="C3" s="5">
        <v>18.5</v>
      </c>
      <c r="D3" s="6"/>
    </row>
    <row r="4" spans="1:8" ht="6.75" customHeight="1" thickTop="1"/>
    <row r="5" spans="1:8" ht="38.25">
      <c r="A5" s="7" t="s">
        <v>3</v>
      </c>
      <c r="B5" s="7" t="s">
        <v>4</v>
      </c>
      <c r="C5" s="8" t="s">
        <v>5</v>
      </c>
      <c r="D5" s="7" t="s">
        <v>6</v>
      </c>
      <c r="E5" s="8" t="s">
        <v>7</v>
      </c>
    </row>
    <row r="6" spans="1:8">
      <c r="A6" s="9" t="s">
        <v>8</v>
      </c>
      <c r="B6" s="9" t="s">
        <v>9</v>
      </c>
      <c r="C6" s="9">
        <v>80</v>
      </c>
      <c r="D6" s="12">
        <f>$C$3*C6</f>
        <v>1480</v>
      </c>
      <c r="E6" s="9"/>
      <c r="G6" s="10" t="s">
        <v>10</v>
      </c>
      <c r="H6" s="12">
        <f>SUM(D6:D20)</f>
        <v>25049</v>
      </c>
    </row>
    <row r="7" spans="1:8">
      <c r="A7" s="9" t="s">
        <v>11</v>
      </c>
      <c r="B7" s="9" t="s">
        <v>12</v>
      </c>
      <c r="C7" s="9">
        <v>120</v>
      </c>
      <c r="D7" s="12">
        <f t="shared" ref="D7:D20" si="0">$C$3*C7</f>
        <v>2220</v>
      </c>
      <c r="E7" s="9"/>
      <c r="G7" s="10" t="s">
        <v>13</v>
      </c>
      <c r="H7" s="12">
        <f>AVERAGE(D6:D20)</f>
        <v>1926.8461538461538</v>
      </c>
    </row>
    <row r="8" spans="1:8">
      <c r="A8" s="9" t="s">
        <v>14</v>
      </c>
      <c r="B8" s="9" t="s">
        <v>15</v>
      </c>
      <c r="C8" s="9">
        <v>66</v>
      </c>
      <c r="D8" s="12">
        <f t="shared" si="0"/>
        <v>1221</v>
      </c>
      <c r="E8" s="9"/>
      <c r="G8" s="10" t="s">
        <v>16</v>
      </c>
      <c r="H8" s="11"/>
    </row>
    <row r="9" spans="1:8">
      <c r="A9" s="9" t="s">
        <v>17</v>
      </c>
      <c r="B9" s="9" t="s">
        <v>18</v>
      </c>
      <c r="C9" s="9">
        <v>136</v>
      </c>
      <c r="D9" s="12">
        <f t="shared" si="0"/>
        <v>2516</v>
      </c>
      <c r="E9" s="9"/>
      <c r="G9" s="10" t="s">
        <v>19</v>
      </c>
      <c r="H9" s="11"/>
    </row>
    <row r="10" spans="1:8">
      <c r="A10" s="9" t="s">
        <v>20</v>
      </c>
      <c r="B10" s="9" t="s">
        <v>21</v>
      </c>
      <c r="C10" s="9">
        <v>142</v>
      </c>
      <c r="D10" s="12">
        <f t="shared" si="0"/>
        <v>2627</v>
      </c>
      <c r="E10" s="9"/>
      <c r="G10" s="10" t="s">
        <v>22</v>
      </c>
      <c r="H10" s="11"/>
    </row>
    <row r="11" spans="1:8">
      <c r="A11" s="9" t="s">
        <v>23</v>
      </c>
      <c r="B11" s="9" t="s">
        <v>24</v>
      </c>
      <c r="C11" s="9"/>
      <c r="D11" s="13"/>
      <c r="E11" s="9"/>
    </row>
    <row r="12" spans="1:8">
      <c r="A12" s="9" t="s">
        <v>25</v>
      </c>
      <c r="B12" s="9" t="s">
        <v>26</v>
      </c>
      <c r="C12" s="9">
        <v>97</v>
      </c>
      <c r="D12" s="12">
        <f t="shared" si="0"/>
        <v>1794.5</v>
      </c>
      <c r="E12" s="9"/>
    </row>
    <row r="13" spans="1:8">
      <c r="A13" s="9" t="s">
        <v>27</v>
      </c>
      <c r="B13" s="9" t="s">
        <v>28</v>
      </c>
      <c r="C13" s="9">
        <v>103</v>
      </c>
      <c r="D13" s="12">
        <f t="shared" si="0"/>
        <v>1905.5</v>
      </c>
      <c r="E13" s="9"/>
    </row>
    <row r="14" spans="1:8">
      <c r="A14" s="9" t="s">
        <v>29</v>
      </c>
      <c r="B14" s="9" t="s">
        <v>30</v>
      </c>
      <c r="C14" s="9">
        <v>46</v>
      </c>
      <c r="D14" s="12">
        <f t="shared" si="0"/>
        <v>851</v>
      </c>
      <c r="E14" s="9"/>
    </row>
    <row r="15" spans="1:8">
      <c r="A15" s="9" t="s">
        <v>31</v>
      </c>
      <c r="B15" s="9" t="s">
        <v>32</v>
      </c>
      <c r="C15" s="9">
        <v>82</v>
      </c>
      <c r="D15" s="12">
        <f t="shared" si="0"/>
        <v>1517</v>
      </c>
      <c r="E15" s="9"/>
    </row>
    <row r="16" spans="1:8">
      <c r="A16" s="9" t="s">
        <v>33</v>
      </c>
      <c r="B16" s="9" t="s">
        <v>34</v>
      </c>
      <c r="C16" s="9">
        <v>152</v>
      </c>
      <c r="D16" s="12">
        <f t="shared" si="0"/>
        <v>2812</v>
      </c>
      <c r="E16" s="9"/>
    </row>
    <row r="17" spans="1:5">
      <c r="A17" s="9" t="s">
        <v>35</v>
      </c>
      <c r="B17" s="9" t="s">
        <v>36</v>
      </c>
      <c r="C17" s="9">
        <v>143</v>
      </c>
      <c r="D17" s="12">
        <f t="shared" si="0"/>
        <v>2645.5</v>
      </c>
      <c r="E17" s="9"/>
    </row>
    <row r="18" spans="1:5">
      <c r="A18" s="9" t="s">
        <v>37</v>
      </c>
      <c r="B18" s="9" t="s">
        <v>38</v>
      </c>
      <c r="C18" s="9"/>
      <c r="D18" s="13"/>
      <c r="E18" s="9"/>
    </row>
    <row r="19" spans="1:5">
      <c r="A19" s="9" t="s">
        <v>39</v>
      </c>
      <c r="B19" s="9" t="s">
        <v>40</v>
      </c>
      <c r="C19" s="9">
        <v>102</v>
      </c>
      <c r="D19" s="12">
        <f t="shared" si="0"/>
        <v>1887</v>
      </c>
      <c r="E19" s="9"/>
    </row>
    <row r="20" spans="1:5">
      <c r="A20" s="9" t="s">
        <v>41</v>
      </c>
      <c r="B20" s="9" t="s">
        <v>42</v>
      </c>
      <c r="C20" s="9">
        <v>85</v>
      </c>
      <c r="D20" s="12">
        <f t="shared" si="0"/>
        <v>1572.5</v>
      </c>
      <c r="E20" s="9"/>
    </row>
  </sheetData>
  <phoneticPr fontId="0" type="noConversion"/>
  <pageMargins left="0.78740157499999996" right="0.78740157499999996" top="0.984251969" bottom="0.984251969" header="0.4921259845" footer="0.4921259845"/>
  <pageSetup paperSize="9" orientation="portrait" horizontalDpi="300" verticalDpi="0" copies="0" r:id="rId1"/>
  <headerFooter alignWithMargins="0"/>
  <drawing r:id="rId2"/>
</worksheet>
</file>

<file path=xl/worksheets/sheet2.xml><?xml version="1.0" encoding="utf-8"?>
<worksheet xmlns="http://schemas.openxmlformats.org/spreadsheetml/2006/main" xmlns:r="http://schemas.openxmlformats.org/officeDocument/2006/relationships">
  <sheetPr codeName="Tabelle3"/>
  <dimension ref="A1:L20"/>
  <sheetViews>
    <sheetView tabSelected="1" workbookViewId="0">
      <selection activeCell="L1" sqref="L1"/>
    </sheetView>
  </sheetViews>
  <sheetFormatPr baseColWidth="10" defaultRowHeight="12.75"/>
  <cols>
    <col min="1" max="1" width="11.140625" customWidth="1"/>
    <col min="2" max="2" width="12.42578125" customWidth="1"/>
    <col min="3" max="4" width="13.5703125" customWidth="1"/>
    <col min="5" max="5" width="14.5703125" customWidth="1"/>
    <col min="6" max="6" width="3.28515625" customWidth="1"/>
    <col min="7" max="7" width="22.5703125" customWidth="1"/>
    <col min="8" max="8" width="15.85546875" customWidth="1"/>
  </cols>
  <sheetData>
    <row r="1" spans="1:12" ht="15">
      <c r="A1" s="20" t="s">
        <v>0</v>
      </c>
      <c r="B1" s="21"/>
      <c r="C1" s="21"/>
      <c r="D1" s="21"/>
      <c r="E1" s="22" t="s">
        <v>1</v>
      </c>
      <c r="L1" s="26" t="s">
        <v>43</v>
      </c>
    </row>
    <row r="2" spans="1:12" ht="6" customHeight="1"/>
    <row r="3" spans="1:12" ht="13.5" thickBot="1">
      <c r="B3" s="4" t="s">
        <v>2</v>
      </c>
      <c r="C3" s="14">
        <v>21.5</v>
      </c>
      <c r="D3" s="6"/>
    </row>
    <row r="4" spans="1:12" ht="6.75" customHeight="1" thickTop="1"/>
    <row r="5" spans="1:12" ht="38.25">
      <c r="A5" s="23" t="s">
        <v>3</v>
      </c>
      <c r="B5" s="23" t="s">
        <v>4</v>
      </c>
      <c r="C5" s="24" t="s">
        <v>5</v>
      </c>
      <c r="D5" s="23" t="s">
        <v>6</v>
      </c>
      <c r="E5" s="24" t="s">
        <v>7</v>
      </c>
    </row>
    <row r="6" spans="1:12">
      <c r="A6" s="9" t="s">
        <v>8</v>
      </c>
      <c r="B6" s="9" t="s">
        <v>9</v>
      </c>
      <c r="C6" s="9">
        <v>83</v>
      </c>
      <c r="D6" s="9"/>
      <c r="E6" s="9"/>
      <c r="G6" s="25" t="s">
        <v>10</v>
      </c>
      <c r="H6" s="9"/>
    </row>
    <row r="7" spans="1:12">
      <c r="A7" s="9" t="s">
        <v>11</v>
      </c>
      <c r="B7" s="9" t="s">
        <v>12</v>
      </c>
      <c r="C7" s="9">
        <v>123</v>
      </c>
      <c r="D7" s="9"/>
      <c r="E7" s="9"/>
      <c r="G7" s="25" t="s">
        <v>13</v>
      </c>
      <c r="H7" s="9"/>
    </row>
    <row r="8" spans="1:12">
      <c r="A8" s="9" t="s">
        <v>14</v>
      </c>
      <c r="B8" s="9" t="s">
        <v>15</v>
      </c>
      <c r="C8" s="9">
        <v>69</v>
      </c>
      <c r="D8" s="9"/>
      <c r="E8" s="9"/>
      <c r="G8" s="25" t="s">
        <v>16</v>
      </c>
      <c r="H8" s="9"/>
    </row>
    <row r="9" spans="1:12">
      <c r="A9" s="9" t="s">
        <v>17</v>
      </c>
      <c r="B9" s="9" t="s">
        <v>18</v>
      </c>
      <c r="C9" s="9">
        <v>139</v>
      </c>
      <c r="D9" s="9"/>
      <c r="E9" s="9"/>
      <c r="G9" s="25" t="s">
        <v>19</v>
      </c>
      <c r="H9" s="9"/>
    </row>
    <row r="10" spans="1:12">
      <c r="A10" s="9" t="s">
        <v>20</v>
      </c>
      <c r="B10" s="9" t="s">
        <v>21</v>
      </c>
      <c r="C10" s="9">
        <v>145</v>
      </c>
      <c r="D10" s="9"/>
      <c r="E10" s="9"/>
      <c r="G10" s="25" t="s">
        <v>22</v>
      </c>
      <c r="H10" s="9"/>
    </row>
    <row r="11" spans="1:12">
      <c r="A11" s="9" t="s">
        <v>23</v>
      </c>
      <c r="B11" s="9" t="s">
        <v>24</v>
      </c>
      <c r="C11" s="9">
        <v>26</v>
      </c>
      <c r="D11" s="9"/>
      <c r="E11" s="9"/>
    </row>
    <row r="12" spans="1:12">
      <c r="A12" s="9" t="s">
        <v>25</v>
      </c>
      <c r="B12" s="9" t="s">
        <v>26</v>
      </c>
      <c r="C12" s="9">
        <v>100</v>
      </c>
      <c r="D12" s="9"/>
      <c r="E12" s="9"/>
    </row>
    <row r="13" spans="1:12">
      <c r="A13" s="9" t="s">
        <v>27</v>
      </c>
      <c r="B13" s="9" t="s">
        <v>28</v>
      </c>
      <c r="C13" s="9">
        <v>106</v>
      </c>
      <c r="D13" s="9"/>
      <c r="E13" s="9"/>
    </row>
    <row r="14" spans="1:12">
      <c r="A14" s="9" t="s">
        <v>29</v>
      </c>
      <c r="B14" s="9" t="s">
        <v>30</v>
      </c>
      <c r="C14" s="9">
        <v>49</v>
      </c>
      <c r="D14" s="9"/>
      <c r="E14" s="9"/>
    </row>
    <row r="15" spans="1:12">
      <c r="A15" s="9" t="s">
        <v>31</v>
      </c>
      <c r="B15" s="9" t="s">
        <v>32</v>
      </c>
      <c r="C15" s="9">
        <v>85</v>
      </c>
      <c r="D15" s="9"/>
      <c r="E15" s="9"/>
    </row>
    <row r="16" spans="1:12">
      <c r="A16" s="9" t="s">
        <v>33</v>
      </c>
      <c r="B16" s="9" t="s">
        <v>34</v>
      </c>
      <c r="C16" s="9">
        <v>155</v>
      </c>
      <c r="D16" s="9"/>
      <c r="E16" s="9"/>
    </row>
    <row r="17" spans="1:5">
      <c r="A17" s="9" t="s">
        <v>35</v>
      </c>
      <c r="B17" s="9" t="s">
        <v>36</v>
      </c>
      <c r="C17" s="9">
        <v>146</v>
      </c>
      <c r="D17" s="9"/>
      <c r="E17" s="9"/>
    </row>
    <row r="18" spans="1:5">
      <c r="A18" s="9" t="s">
        <v>37</v>
      </c>
      <c r="B18" s="9" t="s">
        <v>38</v>
      </c>
      <c r="C18" s="9">
        <v>235</v>
      </c>
      <c r="D18" s="9"/>
      <c r="E18" s="9"/>
    </row>
    <row r="19" spans="1:5">
      <c r="A19" s="9" t="s">
        <v>39</v>
      </c>
      <c r="B19" s="9" t="s">
        <v>40</v>
      </c>
      <c r="C19" s="9">
        <v>105</v>
      </c>
      <c r="D19" s="9"/>
      <c r="E19" s="9"/>
    </row>
    <row r="20" spans="1:5">
      <c r="A20" s="9" t="s">
        <v>41</v>
      </c>
      <c r="B20" s="9" t="s">
        <v>42</v>
      </c>
      <c r="C20" s="9">
        <v>88</v>
      </c>
      <c r="D20" s="9"/>
      <c r="E20" s="9"/>
    </row>
  </sheetData>
  <phoneticPr fontId="0" type="noConversion"/>
  <hyperlinks>
    <hyperlink ref="L1" r:id="rId1"/>
  </hyperlinks>
  <pageMargins left="0.78740157499999996" right="0.78740157499999996" top="0.984251969" bottom="0.984251969" header="0.4921259845" footer="0.4921259845"/>
  <headerFooter alignWithMargins="0"/>
  <drawing r:id="rId2"/>
</worksheet>
</file>

<file path=xl/worksheets/sheet3.xml><?xml version="1.0" encoding="utf-8"?>
<worksheet xmlns="http://schemas.openxmlformats.org/spreadsheetml/2006/main" xmlns:r="http://schemas.openxmlformats.org/officeDocument/2006/relationships">
  <sheetPr codeName="Tabelle1"/>
  <dimension ref="A1:H22"/>
  <sheetViews>
    <sheetView workbookViewId="0">
      <selection activeCell="J43" sqref="J43"/>
    </sheetView>
  </sheetViews>
  <sheetFormatPr baseColWidth="10" defaultRowHeight="12.75"/>
  <cols>
    <col min="1" max="1" width="11.140625" customWidth="1"/>
    <col min="2" max="2" width="12.42578125" customWidth="1"/>
    <col min="3" max="4" width="13.5703125" customWidth="1"/>
    <col min="5" max="5" width="14.5703125" customWidth="1"/>
    <col min="6" max="6" width="3.28515625" customWidth="1"/>
    <col min="7" max="7" width="22.5703125" customWidth="1"/>
    <col min="8" max="8" width="15.85546875" customWidth="1"/>
  </cols>
  <sheetData>
    <row r="1" spans="1:8" ht="15">
      <c r="A1" s="20" t="s">
        <v>0</v>
      </c>
      <c r="B1" s="21"/>
      <c r="C1" s="21"/>
      <c r="D1" s="21"/>
      <c r="E1" s="22" t="s">
        <v>1</v>
      </c>
    </row>
    <row r="2" spans="1:8" ht="6" customHeight="1"/>
    <row r="3" spans="1:8" ht="13.5" thickBot="1">
      <c r="B3" s="4" t="s">
        <v>2</v>
      </c>
      <c r="C3" s="14">
        <v>21.5</v>
      </c>
      <c r="D3" s="6"/>
    </row>
    <row r="4" spans="1:8" ht="6.75" customHeight="1" thickTop="1"/>
    <row r="5" spans="1:8" ht="38.25">
      <c r="A5" s="23" t="s">
        <v>3</v>
      </c>
      <c r="B5" s="23" t="s">
        <v>4</v>
      </c>
      <c r="C5" s="24" t="s">
        <v>5</v>
      </c>
      <c r="D5" s="23" t="s">
        <v>6</v>
      </c>
      <c r="E5" s="24" t="s">
        <v>7</v>
      </c>
    </row>
    <row r="6" spans="1:8">
      <c r="A6" s="9" t="s">
        <v>8</v>
      </c>
      <c r="B6" s="9" t="s">
        <v>9</v>
      </c>
      <c r="C6" s="9">
        <v>83</v>
      </c>
      <c r="D6" s="15">
        <f>C6*$C$3</f>
        <v>1784.5</v>
      </c>
      <c r="E6" s="16">
        <f>D6/$H$6</f>
        <v>5.0181378476420797E-2</v>
      </c>
      <c r="G6" s="25" t="s">
        <v>10</v>
      </c>
      <c r="H6" s="15">
        <f>SUM(D6:D20)</f>
        <v>35561</v>
      </c>
    </row>
    <row r="7" spans="1:8">
      <c r="A7" s="9" t="s">
        <v>11</v>
      </c>
      <c r="B7" s="9" t="s">
        <v>12</v>
      </c>
      <c r="C7" s="9">
        <v>123</v>
      </c>
      <c r="D7" s="15">
        <f t="shared" ref="D7:D20" si="0">C7*$C$3</f>
        <v>2644.5</v>
      </c>
      <c r="E7" s="16">
        <f t="shared" ref="E7:E20" si="1">D7/$H$6</f>
        <v>7.4365175332527206E-2</v>
      </c>
      <c r="G7" s="25" t="s">
        <v>13</v>
      </c>
      <c r="H7" s="15">
        <f>AVERAGE(D6:D20)</f>
        <v>2370.7333333333331</v>
      </c>
    </row>
    <row r="8" spans="1:8">
      <c r="A8" s="9" t="s">
        <v>14</v>
      </c>
      <c r="B8" s="9" t="s">
        <v>15</v>
      </c>
      <c r="C8" s="9">
        <v>69</v>
      </c>
      <c r="D8" s="15">
        <f t="shared" si="0"/>
        <v>1483.5</v>
      </c>
      <c r="E8" s="16">
        <f t="shared" si="1"/>
        <v>4.1717049576783558E-2</v>
      </c>
      <c r="G8" s="25" t="s">
        <v>16</v>
      </c>
      <c r="H8" s="19">
        <f>COUNTA(A6:A20)</f>
        <v>15</v>
      </c>
    </row>
    <row r="9" spans="1:8">
      <c r="A9" s="9" t="s">
        <v>17</v>
      </c>
      <c r="B9" s="9" t="s">
        <v>18</v>
      </c>
      <c r="C9" s="9">
        <v>139</v>
      </c>
      <c r="D9" s="15">
        <f t="shared" si="0"/>
        <v>2988.5</v>
      </c>
      <c r="E9" s="16">
        <f t="shared" si="1"/>
        <v>8.4038694074969764E-2</v>
      </c>
      <c r="G9" s="25" t="s">
        <v>19</v>
      </c>
      <c r="H9" s="15">
        <f>MAX(D6:D20)</f>
        <v>5052.5</v>
      </c>
    </row>
    <row r="10" spans="1:8">
      <c r="A10" s="9" t="s">
        <v>20</v>
      </c>
      <c r="B10" s="9" t="s">
        <v>21</v>
      </c>
      <c r="C10" s="9">
        <v>145</v>
      </c>
      <c r="D10" s="15">
        <f t="shared" si="0"/>
        <v>3117.5</v>
      </c>
      <c r="E10" s="16">
        <f t="shared" si="1"/>
        <v>8.7666263603385738E-2</v>
      </c>
      <c r="G10" s="25" t="s">
        <v>22</v>
      </c>
      <c r="H10" s="15">
        <f>MIN(D6:D20)</f>
        <v>559</v>
      </c>
    </row>
    <row r="11" spans="1:8">
      <c r="A11" s="9" t="s">
        <v>23</v>
      </c>
      <c r="B11" s="9" t="s">
        <v>24</v>
      </c>
      <c r="C11" s="9">
        <v>26</v>
      </c>
      <c r="D11" s="15">
        <f t="shared" si="0"/>
        <v>559</v>
      </c>
      <c r="E11" s="16">
        <f t="shared" si="1"/>
        <v>1.5719467956469165E-2</v>
      </c>
    </row>
    <row r="12" spans="1:8">
      <c r="A12" s="9" t="s">
        <v>25</v>
      </c>
      <c r="B12" s="9" t="s">
        <v>26</v>
      </c>
      <c r="C12" s="9">
        <v>100</v>
      </c>
      <c r="D12" s="15">
        <f t="shared" si="0"/>
        <v>2150</v>
      </c>
      <c r="E12" s="16">
        <f t="shared" si="1"/>
        <v>6.0459492140266025E-2</v>
      </c>
    </row>
    <row r="13" spans="1:8">
      <c r="A13" s="9" t="s">
        <v>27</v>
      </c>
      <c r="B13" s="9" t="s">
        <v>28</v>
      </c>
      <c r="C13" s="9">
        <v>106</v>
      </c>
      <c r="D13" s="15">
        <f t="shared" si="0"/>
        <v>2279</v>
      </c>
      <c r="E13" s="16">
        <f t="shared" si="1"/>
        <v>6.4087061668681986E-2</v>
      </c>
    </row>
    <row r="14" spans="1:8">
      <c r="A14" s="9" t="s">
        <v>29</v>
      </c>
      <c r="B14" s="9" t="s">
        <v>30</v>
      </c>
      <c r="C14" s="9">
        <v>49</v>
      </c>
      <c r="D14" s="15">
        <f t="shared" si="0"/>
        <v>1053.5</v>
      </c>
      <c r="E14" s="16">
        <f t="shared" si="1"/>
        <v>2.962515114873035E-2</v>
      </c>
    </row>
    <row r="15" spans="1:8">
      <c r="A15" s="9" t="s">
        <v>31</v>
      </c>
      <c r="B15" s="9" t="s">
        <v>32</v>
      </c>
      <c r="C15" s="9">
        <v>85</v>
      </c>
      <c r="D15" s="15">
        <f t="shared" si="0"/>
        <v>1827.5</v>
      </c>
      <c r="E15" s="16">
        <f t="shared" si="1"/>
        <v>5.1390568319226115E-2</v>
      </c>
    </row>
    <row r="16" spans="1:8">
      <c r="A16" s="9" t="s">
        <v>33</v>
      </c>
      <c r="B16" s="9" t="s">
        <v>34</v>
      </c>
      <c r="C16" s="9">
        <v>155</v>
      </c>
      <c r="D16" s="15">
        <f t="shared" si="0"/>
        <v>3332.5</v>
      </c>
      <c r="E16" s="16">
        <f t="shared" si="1"/>
        <v>9.3712212817412335E-2</v>
      </c>
    </row>
    <row r="17" spans="1:5">
      <c r="A17" s="9" t="s">
        <v>35</v>
      </c>
      <c r="B17" s="9" t="s">
        <v>36</v>
      </c>
      <c r="C17" s="9">
        <v>146</v>
      </c>
      <c r="D17" s="15">
        <f t="shared" si="0"/>
        <v>3139</v>
      </c>
      <c r="E17" s="16">
        <f t="shared" si="1"/>
        <v>8.8270858524788387E-2</v>
      </c>
    </row>
    <row r="18" spans="1:5">
      <c r="A18" s="9" t="s">
        <v>37</v>
      </c>
      <c r="B18" s="9" t="s">
        <v>38</v>
      </c>
      <c r="C18" s="9">
        <v>235</v>
      </c>
      <c r="D18" s="15">
        <f t="shared" si="0"/>
        <v>5052.5</v>
      </c>
      <c r="E18" s="16">
        <f t="shared" si="1"/>
        <v>0.14207980652962515</v>
      </c>
    </row>
    <row r="19" spans="1:5">
      <c r="A19" s="9" t="s">
        <v>39</v>
      </c>
      <c r="B19" s="9" t="s">
        <v>40</v>
      </c>
      <c r="C19" s="9">
        <v>105</v>
      </c>
      <c r="D19" s="15">
        <f t="shared" si="0"/>
        <v>2257.5</v>
      </c>
      <c r="E19" s="16">
        <f t="shared" si="1"/>
        <v>6.3482466747279323E-2</v>
      </c>
    </row>
    <row r="20" spans="1:5">
      <c r="A20" s="9" t="s">
        <v>41</v>
      </c>
      <c r="B20" s="9" t="s">
        <v>42</v>
      </c>
      <c r="C20" s="9">
        <v>88</v>
      </c>
      <c r="D20" s="15">
        <f t="shared" si="0"/>
        <v>1892</v>
      </c>
      <c r="E20" s="16">
        <f t="shared" si="1"/>
        <v>5.3204353083434096E-2</v>
      </c>
    </row>
    <row r="21" spans="1:5">
      <c r="D21" s="17"/>
      <c r="E21" s="17"/>
    </row>
    <row r="22" spans="1:5">
      <c r="D22" s="17"/>
      <c r="E22" s="18">
        <f>SUM(E6:E21)</f>
        <v>1</v>
      </c>
    </row>
  </sheetData>
  <phoneticPr fontId="0" type="noConversion"/>
  <pageMargins left="0.78740157499999996" right="0.78740157499999996" top="0.984251969" bottom="0.984251969" header="0.4921259845" footer="0.4921259845"/>
  <pageSetup paperSize="9" orientation="portrait" horizontalDpi="4294967293" verticalDpi="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 (2)</vt:lpstr>
      <vt:lpstr>Aufgabe</vt:lpstr>
      <vt:lpstr>Lösung</vt:lpstr>
    </vt:vector>
  </TitlesOfParts>
  <Company>Herdt Verlag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Helmut Mittelbach</dc:creator>
  <cp:lastModifiedBy>Helmut</cp:lastModifiedBy>
  <dcterms:created xsi:type="dcterms:W3CDTF">1996-10-23T12:24:12Z</dcterms:created>
  <dcterms:modified xsi:type="dcterms:W3CDTF">2008-01-11T18:07:30Z</dcterms:modified>
</cp:coreProperties>
</file>