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20" yWindow="30" windowWidth="18795" windowHeight="12270" activeTab="1"/>
  </bookViews>
  <sheets>
    <sheet name="Aufgabe" sheetId="2" r:id="rId1"/>
    <sheet name="Lösung" sheetId="1" r:id="rId2"/>
  </sheets>
  <definedNames>
    <definedName name="_xlnm._FilterDatabase" localSheetId="0" hidden="1">Aufgabe!$A$11:$E$29</definedName>
    <definedName name="_xlnm._FilterDatabase" localSheetId="1" hidden="1">Lösung!$A$11:$E$29</definedName>
    <definedName name="Pflanzen">#REF!</definedName>
    <definedName name="Pflanzenart">#REF!</definedName>
    <definedName name="_xlnm.Criteria" localSheetId="0">Aufgabe!$B$33:$B$36</definedName>
    <definedName name="_xlnm.Criteria" localSheetId="1">Lösung!$B$33:$B$36</definedName>
    <definedName name="Z_3DEDE76B_BD87_4ED4_BBE3_7BF57EDA2214_.wvu.FilterData" localSheetId="0" hidden="1">Aufgabe!$A$11:$E$29</definedName>
    <definedName name="Z_3DEDE76B_BD87_4ED4_BBE3_7BF57EDA2214_.wvu.FilterData" localSheetId="1" hidden="1">Lösung!$A$11:$E$29</definedName>
    <definedName name="Z_B3CE3121_675A_4621_BD0C_9A6FAD7DC84B_.wvu.FilterData" localSheetId="0" hidden="1">Aufgabe!$A$11:$E$29</definedName>
    <definedName name="Z_B3CE3121_675A_4621_BD0C_9A6FAD7DC84B_.wvu.FilterData" localSheetId="1" hidden="1">Lösung!$A$11:$E$29</definedName>
    <definedName name="_xlnm.Extract" localSheetId="0">Aufgabe!#REF!</definedName>
    <definedName name="_xlnm.Extract" localSheetId="1">Lösung!#REF!</definedName>
  </definedNames>
  <calcPr calcId="124519"/>
  <webPublishing codePage="1252"/>
</workbook>
</file>

<file path=xl/calcChain.xml><?xml version="1.0" encoding="utf-8"?>
<calcChain xmlns="http://schemas.openxmlformats.org/spreadsheetml/2006/main">
  <c r="C11" i="1"/>
  <c r="D41" s="1"/>
  <c r="C11" i="2"/>
  <c r="E34" i="1"/>
  <c r="D34"/>
  <c r="E41" l="1"/>
</calcChain>
</file>

<file path=xl/comments1.xml><?xml version="1.0" encoding="utf-8"?>
<comments xmlns="http://schemas.openxmlformats.org/spreadsheetml/2006/main">
  <authors>
    <author>Helmut</author>
  </authors>
  <commentList>
    <comment ref="D34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Funktion Funktion 
1 MITTELWERT 
2 ANZAHL 
3 ANZAHL2 
4 MAX 
5 MIN 
6 PRODUKT 
7 STABW 
8 STABWN 
9 SUMME 
10 VARIANZ 
11 VARIANZEN 
</t>
        </r>
      </text>
    </comment>
  </commentList>
</comments>
</file>

<file path=xl/sharedStrings.xml><?xml version="1.0" encoding="utf-8"?>
<sst xmlns="http://schemas.openxmlformats.org/spreadsheetml/2006/main" count="92" uniqueCount="24">
  <si>
    <t>Anbieter</t>
  </si>
  <si>
    <t>Urlaubsorte</t>
  </si>
  <si>
    <t>Griechenland</t>
  </si>
  <si>
    <t>Spanien</t>
  </si>
  <si>
    <t>Frankreich</t>
  </si>
  <si>
    <t>Schweden</t>
  </si>
  <si>
    <t>Irland</t>
  </si>
  <si>
    <t>Türkei</t>
  </si>
  <si>
    <t>Niederlande</t>
  </si>
  <si>
    <t>Italien</t>
  </si>
  <si>
    <t>Spezialfilter und Teilergebnis</t>
  </si>
  <si>
    <t>Summe der Buchungen</t>
  </si>
  <si>
    <t>Anzahl der Datensätze</t>
  </si>
  <si>
    <t>DB-Funktionen</t>
  </si>
  <si>
    <t>Ideal-Reisen</t>
  </si>
  <si>
    <t>Fly and Ride</t>
  </si>
  <si>
    <t>Columbus</t>
  </si>
  <si>
    <t>Holz</t>
  </si>
  <si>
    <t>Simmel</t>
  </si>
  <si>
    <t>Haus und Hof</t>
  </si>
  <si>
    <t>Günstigstes Wochenangebot in EUR</t>
  </si>
  <si>
    <t>Teuerstes Wochenangebot in EUR</t>
  </si>
  <si>
    <t>Suchkriterien: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</si>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</sst>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_-* #,##0.00\ [$€-1]_-;\-* #,##0.00\ [$€-1]_-;_-* &quot;-&quot;??\ [$€-1]_-"/>
    <numFmt numFmtId="165" formatCode="#,##0.00\ &quot;€&quot;"/>
    <numFmt numFmtId="166" formatCode="#,##0\ &quot;€&quot;"/>
  </numFmts>
  <fonts count="10"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42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3" borderId="3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3" fillId="2" borderId="2" xfId="0" applyFont="1" applyFill="1" applyBorder="1"/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6" fontId="0" fillId="0" borderId="0" xfId="2" applyNumberFormat="1" applyFont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9" fillId="0" borderId="0" xfId="3" applyAlignment="1" applyProtection="1"/>
  </cellXfs>
  <cellStyles count="4">
    <cellStyle name="Euro" xfId="1"/>
    <cellStyle name="Hyperlink" xfId="3" builtinId="8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152400</xdr:rowOff>
    </xdr:from>
    <xdr:to>
      <xdr:col>4</xdr:col>
      <xdr:colOff>962025</xdr:colOff>
      <xdr:row>7</xdr:row>
      <xdr:rowOff>123825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6675" y="314325"/>
          <a:ext cx="4743450" cy="9429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 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Berechnen Sie die Summe aller Buchungen für Spanien, Griechenland und Türkei.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(einmal mit Spezialfilter und einmal mit DB-Funktionen)</a:t>
          </a:r>
          <a:endParaRPr lang="de-DE"/>
        </a:p>
      </xdr:txBody>
    </xdr:sp>
    <xdr:clientData/>
  </xdr:twoCellAnchor>
  <xdr:twoCellAnchor>
    <xdr:from>
      <xdr:col>6</xdr:col>
      <xdr:colOff>552450</xdr:colOff>
      <xdr:row>11</xdr:row>
      <xdr:rowOff>95250</xdr:rowOff>
    </xdr:from>
    <xdr:to>
      <xdr:col>12</xdr:col>
      <xdr:colOff>504825</xdr:colOff>
      <xdr:row>22</xdr:row>
      <xdr:rowOff>142875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5572125" y="2133600"/>
          <a:ext cx="4524375" cy="18288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die Summe aller Buchungen für Spanien, Griechenland und Türkei.</a:t>
          </a: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(einmal mit der Kombination von Spezialfilter und der Funktion TEILERGEBNIS und einmal mit DB-Funktionen)</a:t>
          </a: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DB-Funktionen sind in ihrer Funktion vergleichbar mit einer Kombination aus Speziafilter und der Funktion Teilergebnis.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Spezialfilter und DB-Funktionen benutzen den gleichen Kriterienbereich.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11</xdr:row>
      <xdr:rowOff>95250</xdr:rowOff>
    </xdr:from>
    <xdr:to>
      <xdr:col>12</xdr:col>
      <xdr:colOff>504825</xdr:colOff>
      <xdr:row>36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572125" y="2133600"/>
          <a:ext cx="4524375" cy="24765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die Summe aller Buchungen für Spanien, Griechenland und Türkei mit DB-Funktionen)</a:t>
          </a: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Hier wird noch einmal die Lösung mit Spezialfilter und TEILERGEBNIS vorgestellt, um sie mit der Lösung mit DB-Funktionen vergleichen zu können.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DB-Funktionen sind in ihrer Funktion vergleichbar mit einer Kombination aus Speziafilter und der Funktion Teilergebnis.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Spezialfilter und DB-Funktionen benutzen den gleichen Kriterienbereich.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0:IV41"/>
  <sheetViews>
    <sheetView workbookViewId="0">
      <selection activeCell="H32" sqref="H32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10" spans="1:256" s="1" customFormat="1" ht="13.5" customHeight="1" thickBot="1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" customFormat="1" ht="32.25" customHeight="1" thickTop="1">
      <c r="A11" s="15" t="s">
        <v>0</v>
      </c>
      <c r="B11" s="15" t="s">
        <v>1</v>
      </c>
      <c r="C11" s="15" t="str">
        <f ca="1" xml:space="preserve"> "Buchungen " &amp; YEAR(TODAY())</f>
        <v>Buchungen 2008</v>
      </c>
      <c r="D11" s="15" t="s">
        <v>20</v>
      </c>
      <c r="E11" s="15" t="s">
        <v>21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>
      <c r="A12" s="3" t="s">
        <v>14</v>
      </c>
      <c r="B12" s="3" t="s">
        <v>2</v>
      </c>
      <c r="C12">
        <v>4307</v>
      </c>
      <c r="D12" s="16">
        <v>749</v>
      </c>
      <c r="E12">
        <v>2070</v>
      </c>
    </row>
    <row r="13" spans="1:256">
      <c r="A13" s="3" t="s">
        <v>14</v>
      </c>
      <c r="B13" s="3" t="s">
        <v>3</v>
      </c>
      <c r="C13">
        <v>5635</v>
      </c>
      <c r="D13" s="16">
        <v>525</v>
      </c>
      <c r="E13">
        <v>2036</v>
      </c>
    </row>
    <row r="14" spans="1:256">
      <c r="A14" s="3" t="s">
        <v>15</v>
      </c>
      <c r="B14" s="3" t="s">
        <v>3</v>
      </c>
      <c r="C14">
        <v>3802</v>
      </c>
      <c r="D14" s="16">
        <v>614</v>
      </c>
      <c r="E14">
        <v>1826</v>
      </c>
    </row>
    <row r="15" spans="1:256">
      <c r="A15" s="3" t="s">
        <v>15</v>
      </c>
      <c r="B15" s="3" t="s">
        <v>4</v>
      </c>
      <c r="C15">
        <v>5833</v>
      </c>
      <c r="D15" s="16">
        <v>326</v>
      </c>
      <c r="E15">
        <v>1926</v>
      </c>
    </row>
    <row r="16" spans="1:256">
      <c r="A16" s="3" t="s">
        <v>15</v>
      </c>
      <c r="B16" s="3" t="s">
        <v>2</v>
      </c>
      <c r="C16">
        <v>1898</v>
      </c>
      <c r="D16" s="16">
        <v>586</v>
      </c>
      <c r="E16">
        <v>1826</v>
      </c>
    </row>
    <row r="17" spans="1:256">
      <c r="A17" s="3" t="s">
        <v>15</v>
      </c>
      <c r="B17" s="3" t="s">
        <v>5</v>
      </c>
      <c r="C17">
        <v>403</v>
      </c>
      <c r="D17" s="16">
        <v>1036</v>
      </c>
      <c r="E17">
        <v>3036</v>
      </c>
    </row>
    <row r="18" spans="1:256">
      <c r="A18" s="3" t="s">
        <v>16</v>
      </c>
      <c r="B18" s="3" t="s">
        <v>6</v>
      </c>
      <c r="C18">
        <v>993</v>
      </c>
      <c r="D18" s="16">
        <v>1336</v>
      </c>
      <c r="E18">
        <v>3636</v>
      </c>
    </row>
    <row r="19" spans="1:256">
      <c r="A19" s="3" t="s">
        <v>16</v>
      </c>
      <c r="B19" s="3" t="s">
        <v>5</v>
      </c>
      <c r="C19">
        <v>238</v>
      </c>
      <c r="D19" s="16">
        <v>936</v>
      </c>
      <c r="E19">
        <v>2326</v>
      </c>
    </row>
    <row r="20" spans="1:256">
      <c r="A20" s="3" t="s">
        <v>16</v>
      </c>
      <c r="B20" s="3" t="s">
        <v>7</v>
      </c>
      <c r="C20">
        <v>1103</v>
      </c>
      <c r="D20" s="16">
        <v>657</v>
      </c>
      <c r="E20">
        <v>1407</v>
      </c>
    </row>
    <row r="21" spans="1:256">
      <c r="A21" s="3" t="s">
        <v>16</v>
      </c>
      <c r="B21" s="3" t="s">
        <v>8</v>
      </c>
      <c r="C21">
        <v>757</v>
      </c>
      <c r="D21" s="16">
        <v>336</v>
      </c>
      <c r="E21">
        <v>1296</v>
      </c>
    </row>
    <row r="22" spans="1:256">
      <c r="A22" s="3" t="s">
        <v>17</v>
      </c>
      <c r="B22" s="3" t="s">
        <v>2</v>
      </c>
      <c r="C22">
        <v>3573</v>
      </c>
      <c r="D22" s="16">
        <v>636</v>
      </c>
      <c r="E22">
        <v>1067</v>
      </c>
    </row>
    <row r="23" spans="1:256">
      <c r="A23" s="3" t="s">
        <v>17</v>
      </c>
      <c r="B23" s="3" t="s">
        <v>7</v>
      </c>
      <c r="C23">
        <v>2123</v>
      </c>
      <c r="D23" s="16">
        <v>648</v>
      </c>
      <c r="E23">
        <v>1537</v>
      </c>
    </row>
    <row r="24" spans="1:256">
      <c r="A24" s="3" t="s">
        <v>18</v>
      </c>
      <c r="B24" s="3" t="s">
        <v>6</v>
      </c>
      <c r="C24">
        <v>1143</v>
      </c>
      <c r="D24" s="16">
        <v>1036</v>
      </c>
      <c r="E24">
        <v>4337</v>
      </c>
    </row>
    <row r="25" spans="1:256">
      <c r="A25" s="3" t="s">
        <v>18</v>
      </c>
      <c r="B25" s="3" t="s">
        <v>8</v>
      </c>
      <c r="C25">
        <v>743</v>
      </c>
      <c r="D25" s="16">
        <v>307</v>
      </c>
      <c r="E25">
        <v>2137</v>
      </c>
    </row>
    <row r="26" spans="1:256">
      <c r="A26" s="3" t="s">
        <v>18</v>
      </c>
      <c r="B26" s="3" t="s">
        <v>5</v>
      </c>
      <c r="C26">
        <v>288</v>
      </c>
      <c r="D26" s="16">
        <v>726</v>
      </c>
      <c r="E26">
        <v>2137</v>
      </c>
    </row>
    <row r="27" spans="1:256">
      <c r="A27" s="3" t="s">
        <v>19</v>
      </c>
      <c r="B27" s="3" t="s">
        <v>4</v>
      </c>
      <c r="C27">
        <v>2835</v>
      </c>
      <c r="D27" s="16">
        <v>426</v>
      </c>
      <c r="E27">
        <v>1666</v>
      </c>
    </row>
    <row r="28" spans="1:256">
      <c r="A28" s="3" t="s">
        <v>19</v>
      </c>
      <c r="B28" s="3" t="s">
        <v>9</v>
      </c>
      <c r="C28">
        <v>6973</v>
      </c>
      <c r="D28" s="16">
        <v>515</v>
      </c>
      <c r="E28">
        <v>2036</v>
      </c>
    </row>
    <row r="29" spans="1:256">
      <c r="A29" s="3" t="s">
        <v>19</v>
      </c>
      <c r="B29" s="3" t="s">
        <v>7</v>
      </c>
      <c r="C29">
        <v>4734</v>
      </c>
      <c r="D29" s="16">
        <v>736</v>
      </c>
      <c r="E29">
        <v>2057</v>
      </c>
    </row>
    <row r="30" spans="1:256">
      <c r="B30" s="4"/>
      <c r="C30" s="4"/>
    </row>
    <row r="31" spans="1:256" s="8" customForma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1"/>
  <headerFooter alignWithMargins="0">
    <oddHeader>&amp;B</oddHeader>
    <oddFooter>Seite &amp;S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filterMode="1"/>
  <dimension ref="A1:IV41"/>
  <sheetViews>
    <sheetView tabSelected="1" workbookViewId="0">
      <selection activeCell="L1" sqref="L1"/>
    </sheetView>
  </sheetViews>
  <sheetFormatPr baseColWidth="10" defaultRowHeight="12.75"/>
  <cols>
    <col min="1" max="1" width="18.28515625" style="3" customWidth="1"/>
    <col min="2" max="2" width="12.5703125" style="3" customWidth="1"/>
    <col min="3" max="3" width="12.28515625" style="3" customWidth="1"/>
    <col min="4" max="4" width="14.5703125" style="3" customWidth="1"/>
    <col min="5" max="5" width="14.7109375" style="3" customWidth="1"/>
    <col min="6" max="6" width="2.85546875" customWidth="1"/>
  </cols>
  <sheetData>
    <row r="1" spans="1:256">
      <c r="L1" s="19" t="s">
        <v>23</v>
      </c>
    </row>
    <row r="10" spans="1:256" s="1" customFormat="1" ht="13.5" customHeight="1" thickBot="1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2" customFormat="1" ht="32.25" customHeight="1" thickTop="1">
      <c r="A11" s="15" t="s">
        <v>0</v>
      </c>
      <c r="B11" s="15" t="s">
        <v>1</v>
      </c>
      <c r="C11" s="15" t="str">
        <f ca="1" xml:space="preserve"> "Buchungen " &amp; YEAR(TODAY())</f>
        <v>Buchungen 2008</v>
      </c>
      <c r="D11" s="15" t="s">
        <v>20</v>
      </c>
      <c r="E11" s="15" t="s">
        <v>21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>
      <c r="A12" s="3" t="s">
        <v>14</v>
      </c>
      <c r="B12" s="3" t="s">
        <v>2</v>
      </c>
      <c r="C12">
        <v>4307</v>
      </c>
      <c r="D12" s="16">
        <v>749</v>
      </c>
      <c r="E12">
        <v>2070</v>
      </c>
    </row>
    <row r="13" spans="1:256">
      <c r="A13" s="3" t="s">
        <v>14</v>
      </c>
      <c r="B13" s="3" t="s">
        <v>3</v>
      </c>
      <c r="C13">
        <v>5635</v>
      </c>
      <c r="D13" s="16">
        <v>525</v>
      </c>
      <c r="E13">
        <v>2036</v>
      </c>
    </row>
    <row r="14" spans="1:256">
      <c r="A14" s="3" t="s">
        <v>15</v>
      </c>
      <c r="B14" s="3" t="s">
        <v>3</v>
      </c>
      <c r="C14">
        <v>3802</v>
      </c>
      <c r="D14" s="16">
        <v>614</v>
      </c>
      <c r="E14">
        <v>1826</v>
      </c>
    </row>
    <row r="15" spans="1:256" hidden="1">
      <c r="A15" s="3" t="s">
        <v>15</v>
      </c>
      <c r="B15" s="3" t="s">
        <v>4</v>
      </c>
      <c r="C15">
        <v>5833</v>
      </c>
      <c r="D15" s="16">
        <v>326</v>
      </c>
      <c r="E15">
        <v>1926</v>
      </c>
    </row>
    <row r="16" spans="1:256">
      <c r="A16" s="3" t="s">
        <v>15</v>
      </c>
      <c r="B16" s="3" t="s">
        <v>2</v>
      </c>
      <c r="C16">
        <v>1898</v>
      </c>
      <c r="D16" s="16">
        <v>586</v>
      </c>
      <c r="E16">
        <v>1826</v>
      </c>
    </row>
    <row r="17" spans="1:256" hidden="1">
      <c r="A17" s="3" t="s">
        <v>15</v>
      </c>
      <c r="B17" s="3" t="s">
        <v>5</v>
      </c>
      <c r="C17">
        <v>403</v>
      </c>
      <c r="D17" s="16">
        <v>1036</v>
      </c>
      <c r="E17">
        <v>3036</v>
      </c>
    </row>
    <row r="18" spans="1:256" hidden="1">
      <c r="A18" s="3" t="s">
        <v>16</v>
      </c>
      <c r="B18" s="3" t="s">
        <v>6</v>
      </c>
      <c r="C18">
        <v>993</v>
      </c>
      <c r="D18" s="16">
        <v>1336</v>
      </c>
      <c r="E18">
        <v>3636</v>
      </c>
    </row>
    <row r="19" spans="1:256" hidden="1">
      <c r="A19" s="3" t="s">
        <v>16</v>
      </c>
      <c r="B19" s="3" t="s">
        <v>5</v>
      </c>
      <c r="C19">
        <v>238</v>
      </c>
      <c r="D19" s="16">
        <v>936</v>
      </c>
      <c r="E19">
        <v>2326</v>
      </c>
    </row>
    <row r="20" spans="1:256">
      <c r="A20" s="3" t="s">
        <v>16</v>
      </c>
      <c r="B20" s="3" t="s">
        <v>7</v>
      </c>
      <c r="C20">
        <v>1103</v>
      </c>
      <c r="D20" s="16">
        <v>657</v>
      </c>
      <c r="E20">
        <v>1407</v>
      </c>
    </row>
    <row r="21" spans="1:256" hidden="1">
      <c r="A21" s="3" t="s">
        <v>16</v>
      </c>
      <c r="B21" s="3" t="s">
        <v>8</v>
      </c>
      <c r="C21">
        <v>757</v>
      </c>
      <c r="D21" s="16">
        <v>336</v>
      </c>
      <c r="E21">
        <v>1296</v>
      </c>
    </row>
    <row r="22" spans="1:256">
      <c r="A22" s="3" t="s">
        <v>17</v>
      </c>
      <c r="B22" s="3" t="s">
        <v>2</v>
      </c>
      <c r="C22">
        <v>3573</v>
      </c>
      <c r="D22" s="16">
        <v>636</v>
      </c>
      <c r="E22">
        <v>1067</v>
      </c>
    </row>
    <row r="23" spans="1:256">
      <c r="A23" s="3" t="s">
        <v>17</v>
      </c>
      <c r="B23" s="3" t="s">
        <v>7</v>
      </c>
      <c r="C23">
        <v>2123</v>
      </c>
      <c r="D23" s="16">
        <v>648</v>
      </c>
      <c r="E23">
        <v>1537</v>
      </c>
    </row>
    <row r="24" spans="1:256" hidden="1">
      <c r="A24" s="3" t="s">
        <v>18</v>
      </c>
      <c r="B24" s="3" t="s">
        <v>6</v>
      </c>
      <c r="C24">
        <v>1143</v>
      </c>
      <c r="D24" s="16">
        <v>1036</v>
      </c>
      <c r="E24">
        <v>4337</v>
      </c>
    </row>
    <row r="25" spans="1:256" hidden="1">
      <c r="A25" s="3" t="s">
        <v>18</v>
      </c>
      <c r="B25" s="3" t="s">
        <v>8</v>
      </c>
      <c r="C25">
        <v>743</v>
      </c>
      <c r="D25" s="16">
        <v>307</v>
      </c>
      <c r="E25">
        <v>2137</v>
      </c>
    </row>
    <row r="26" spans="1:256" hidden="1">
      <c r="A26" s="3" t="s">
        <v>18</v>
      </c>
      <c r="B26" s="3" t="s">
        <v>5</v>
      </c>
      <c r="C26">
        <v>288</v>
      </c>
      <c r="D26" s="16">
        <v>726</v>
      </c>
      <c r="E26">
        <v>2137</v>
      </c>
    </row>
    <row r="27" spans="1:256" hidden="1">
      <c r="A27" s="3" t="s">
        <v>19</v>
      </c>
      <c r="B27" s="3" t="s">
        <v>4</v>
      </c>
      <c r="C27">
        <v>2835</v>
      </c>
      <c r="D27" s="16">
        <v>426</v>
      </c>
      <c r="E27">
        <v>1666</v>
      </c>
    </row>
    <row r="28" spans="1:256" hidden="1">
      <c r="A28" s="3" t="s">
        <v>19</v>
      </c>
      <c r="B28" s="3" t="s">
        <v>9</v>
      </c>
      <c r="C28">
        <v>6973</v>
      </c>
      <c r="D28" s="16">
        <v>515</v>
      </c>
      <c r="E28">
        <v>2036</v>
      </c>
    </row>
    <row r="29" spans="1:256">
      <c r="A29" s="3" t="s">
        <v>19</v>
      </c>
      <c r="B29" s="3" t="s">
        <v>7</v>
      </c>
      <c r="C29">
        <v>4734</v>
      </c>
      <c r="D29" s="16">
        <v>736</v>
      </c>
      <c r="E29">
        <v>2057</v>
      </c>
    </row>
    <row r="30" spans="1:256" ht="13.5" thickBot="1">
      <c r="B30" s="4"/>
      <c r="C30" s="4"/>
    </row>
    <row r="31" spans="1:256" s="8" customFormat="1" ht="13.5" thickBot="1">
      <c r="A31" s="5" t="s">
        <v>10</v>
      </c>
      <c r="B31" s="6"/>
      <c r="C31" s="6"/>
      <c r="D31" s="6"/>
      <c r="E31" s="7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9"/>
      <c r="B32" s="9"/>
      <c r="C32" s="9"/>
      <c r="D32" s="9"/>
      <c r="E32" s="9"/>
    </row>
    <row r="33" spans="1:5" ht="22.5">
      <c r="A33" s="10" t="s">
        <v>22</v>
      </c>
      <c r="B33" s="2" t="s">
        <v>1</v>
      </c>
      <c r="C33" s="11"/>
      <c r="D33" s="12" t="s">
        <v>11</v>
      </c>
      <c r="E33" s="12" t="s">
        <v>12</v>
      </c>
    </row>
    <row r="34" spans="1:5">
      <c r="A34" s="9"/>
      <c r="B34" s="9" t="s">
        <v>3</v>
      </c>
      <c r="C34" s="9"/>
      <c r="D34" s="9">
        <f>SUBTOTAL(9,C12:C29)</f>
        <v>27175</v>
      </c>
      <c r="E34" s="9">
        <f>SUBTOTAL(2,C12:C29)</f>
        <v>8</v>
      </c>
    </row>
    <row r="35" spans="1:5">
      <c r="A35" s="9"/>
      <c r="B35" s="9" t="s">
        <v>2</v>
      </c>
      <c r="C35" s="9"/>
      <c r="D35" s="9"/>
      <c r="E35" s="9"/>
    </row>
    <row r="36" spans="1:5">
      <c r="A36" s="9"/>
      <c r="B36" s="9" t="s">
        <v>7</v>
      </c>
      <c r="C36" s="9"/>
      <c r="D36" s="9"/>
      <c r="E36" s="9"/>
    </row>
    <row r="37" spans="1:5" ht="13.5" thickBot="1"/>
    <row r="38" spans="1:5" ht="13.5" thickBot="1">
      <c r="D38" s="17" t="s">
        <v>13</v>
      </c>
      <c r="E38" s="18"/>
    </row>
    <row r="39" spans="1:5">
      <c r="D39" s="13"/>
      <c r="E39" s="13"/>
    </row>
    <row r="40" spans="1:5" ht="22.5">
      <c r="D40" s="14" t="s">
        <v>11</v>
      </c>
      <c r="E40" s="14" t="s">
        <v>12</v>
      </c>
    </row>
    <row r="41" spans="1:5">
      <c r="D41" s="13">
        <f ca="1">DSUM(A11:E29,C11,_xlnm.Criteria)</f>
        <v>27175</v>
      </c>
      <c r="E41" s="13">
        <f ca="1">DCOUNT(A11:E29,C11,_xlnm.Criteria)</f>
        <v>8</v>
      </c>
    </row>
  </sheetData>
  <mergeCells count="1">
    <mergeCell ref="D38:E38"/>
  </mergeCells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0" verticalDpi="0" r:id="rId2"/>
  <headerFooter alignWithMargins="0">
    <oddHeader>&amp;B</oddHeader>
    <oddFooter>Seite &amp;S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</vt:lpstr>
      <vt:lpstr>Lösung</vt:lpstr>
      <vt:lpstr>Aufgabe!Suchkriterien</vt:lpstr>
      <vt:lpstr>Lösung!Suchkriterien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2005-02-12T16:08:06Z</dcterms:created>
  <dcterms:modified xsi:type="dcterms:W3CDTF">2008-01-11T18:07:12Z</dcterms:modified>
</cp:coreProperties>
</file>