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2.xml" ContentType="application/vnd.openxmlformats-officedocument.themeOverride+xml"/>
  <Default Extension="jpeg" ContentType="image/jpeg"/>
  <Override PartName="/xl/theme/themeOverride1.xml" ContentType="application/vnd.openxmlformats-officedocument.themeOverrid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240" yWindow="60" windowWidth="9180" windowHeight="4245" tabRatio="750"/>
  </bookViews>
  <sheets>
    <sheet name="Aufgabe" sheetId="2" r:id="rId1"/>
    <sheet name="Lösung" sheetId="1" r:id="rId2"/>
  </sheets>
  <calcPr calcId="125725"/>
</workbook>
</file>

<file path=xl/calcChain.xml><?xml version="1.0" encoding="utf-8"?>
<calcChain xmlns="http://schemas.openxmlformats.org/spreadsheetml/2006/main">
  <c r="D10" i="2"/>
  <c r="F10"/>
  <c r="G10"/>
  <c r="D9"/>
  <c r="F9"/>
  <c r="G9" s="1"/>
  <c r="D8"/>
  <c r="F8"/>
  <c r="G8"/>
  <c r="D7"/>
  <c r="F7"/>
  <c r="G7" s="1"/>
  <c r="D8" i="1"/>
  <c r="G8" s="1"/>
  <c r="D9"/>
  <c r="G9" s="1"/>
  <c r="D10"/>
  <c r="G10" s="1"/>
  <c r="D7"/>
  <c r="G7" s="1"/>
  <c r="F10"/>
  <c r="F9"/>
  <c r="F8"/>
  <c r="F7"/>
</calcChain>
</file>

<file path=xl/comments1.xml><?xml version="1.0" encoding="utf-8"?>
<comments xmlns="http://schemas.openxmlformats.org/spreadsheetml/2006/main">
  <authors>
    <author>Helmut Mittelbach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B2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Helmut Mittelbach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B2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J17" authorId="0">
      <text>
        <r>
          <rPr>
            <b/>
            <sz val="8"/>
            <color indexed="81"/>
            <rFont val="Tahoma"/>
            <family val="2"/>
          </rPr>
          <t>Helmut Mittelbach:</t>
        </r>
        <r>
          <rPr>
            <sz val="8"/>
            <color indexed="81"/>
            <rFont val="Tahoma"/>
            <family val="2"/>
          </rPr>
          <t xml:space="preserve">
Datenpunkte mit unterschiedlichen Farben:
Datenreihen formatieren - Optionen - Punktfarbunterscheidung aktiv.
Dann ändert sich Legende!</t>
        </r>
      </text>
    </comment>
  </commentList>
</comments>
</file>

<file path=xl/sharedStrings.xml><?xml version="1.0" encoding="utf-8"?>
<sst xmlns="http://schemas.openxmlformats.org/spreadsheetml/2006/main" count="26" uniqueCount="13">
  <si>
    <t>Name</t>
  </si>
  <si>
    <t>Abel</t>
  </si>
  <si>
    <t>Netto-
umsatz</t>
  </si>
  <si>
    <t>Fixum</t>
  </si>
  <si>
    <t>Prämie Neua.</t>
  </si>
  <si>
    <t>Gesamtvergütung</t>
  </si>
  <si>
    <t>Provision/%</t>
  </si>
  <si>
    <t>Provision</t>
  </si>
  <si>
    <t>Prämie Neuabschl./€</t>
  </si>
  <si>
    <t>Dubel</t>
  </si>
  <si>
    <t>Eifel</t>
  </si>
  <si>
    <t>Rebell</t>
  </si>
  <si>
    <t>Anzahl
Neuabschl</t>
  </si>
</sst>
</file>

<file path=xl/styles.xml><?xml version="1.0" encoding="utf-8"?>
<styleSheet xmlns="http://schemas.openxmlformats.org/spreadsheetml/2006/main">
  <numFmts count="2">
    <numFmt numFmtId="164" formatCode="_-* #,##0.00\ _D_M_-;\-* #,##0.00\ _D_M_-;_-* &quot;-&quot;??\ _D_M_-;_-@_-"/>
    <numFmt numFmtId="165" formatCode="#,##0.00\ &quot;€&quot;"/>
  </numFmts>
  <fonts count="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5" fontId="0" fillId="0" borderId="0" xfId="2" applyFont="1"/>
    <xf numFmtId="164" fontId="0" fillId="0" borderId="0" xfId="1" applyFont="1"/>
    <xf numFmtId="4" fontId="0" fillId="0" borderId="0" xfId="0" applyNumberFormat="1"/>
    <xf numFmtId="164" fontId="1" fillId="0" borderId="0" xfId="1"/>
    <xf numFmtId="10" fontId="0" fillId="0" borderId="0" xfId="0" applyNumberFormat="1"/>
    <xf numFmtId="0" fontId="0" fillId="0" borderId="0" xfId="2" applyNumberFormat="1" applyFont="1"/>
  </cellXfs>
  <cellStyles count="3">
    <cellStyle name="Dezimal" xfId="1" builtinId="3"/>
    <cellStyle name="Standard" xfId="0" builtinId="0"/>
    <cellStyle name="Währung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de-DE" sz="1200"/>
              <a:t>Gesamtvergütung</a:t>
            </a:r>
          </a:p>
        </c:rich>
      </c:tx>
      <c:layout>
        <c:manualLayout>
          <c:xMode val="edge"/>
          <c:yMode val="edge"/>
          <c:x val="0.31185601799775042"/>
          <c:y val="3.3195020746887967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Lösung!$G$6</c:f>
              <c:strCache>
                <c:ptCount val="1"/>
                <c:pt idx="0">
                  <c:v>Gesamtvergütung</c:v>
                </c:pt>
              </c:strCache>
            </c:strRef>
          </c:tx>
          <c:cat>
            <c:strRef>
              <c:f>Lösung!$A$7:$A$10</c:f>
              <c:strCache>
                <c:ptCount val="4"/>
                <c:pt idx="0">
                  <c:v>Abel</c:v>
                </c:pt>
                <c:pt idx="1">
                  <c:v>Dubel</c:v>
                </c:pt>
                <c:pt idx="2">
                  <c:v>Eifel</c:v>
                </c:pt>
                <c:pt idx="3">
                  <c:v>Rebell</c:v>
                </c:pt>
              </c:strCache>
            </c:strRef>
          </c:cat>
          <c:val>
            <c:numRef>
              <c:f>Lösung!$G$7:$G$10</c:f>
              <c:numCache>
                <c:formatCode>#,##0.00\ "€"</c:formatCode>
                <c:ptCount val="4"/>
                <c:pt idx="0">
                  <c:v>296577.09999999998</c:v>
                </c:pt>
                <c:pt idx="1">
                  <c:v>426052.08999999997</c:v>
                </c:pt>
                <c:pt idx="2">
                  <c:v>264224.96000000002</c:v>
                </c:pt>
                <c:pt idx="3">
                  <c:v>239139.24</c:v>
                </c:pt>
              </c:numCache>
            </c:numRef>
          </c:val>
        </c:ser>
        <c:axId val="76816768"/>
        <c:axId val="76818688"/>
      </c:barChart>
      <c:catAx>
        <c:axId val="76816768"/>
        <c:scaling>
          <c:orientation val="minMax"/>
        </c:scaling>
        <c:axPos val="b"/>
        <c:tickLblPos val="nextTo"/>
        <c:crossAx val="76818688"/>
        <c:crosses val="autoZero"/>
        <c:auto val="1"/>
        <c:lblAlgn val="ctr"/>
        <c:lblOffset val="100"/>
      </c:catAx>
      <c:valAx>
        <c:axId val="76818688"/>
        <c:scaling>
          <c:orientation val="minMax"/>
        </c:scaling>
        <c:axPos val="l"/>
        <c:majorGridlines/>
        <c:numFmt formatCode="#,##0.00\ &quot;€&quot;" sourceLinked="1"/>
        <c:tickLblPos val="nextTo"/>
        <c:crossAx val="76816768"/>
        <c:crosses val="autoZero"/>
        <c:crossBetween val="between"/>
      </c:valAx>
      <c:spPr>
        <a:gradFill>
          <a:gsLst>
            <a:gs pos="0">
              <a:srgbClr val="D6B19C"/>
            </a:gs>
            <a:gs pos="30000">
              <a:srgbClr val="D49E6C"/>
            </a:gs>
            <a:gs pos="70000">
              <a:srgbClr val="A65528"/>
            </a:gs>
            <a:gs pos="100000">
              <a:srgbClr val="663012"/>
            </a:gs>
          </a:gsLst>
          <a:lin ang="5400000" scaled="0"/>
        </a:gradFill>
      </c:spPr>
    </c:plotArea>
    <c:plotVisOnly val="1"/>
  </c:chart>
  <c:spPr>
    <a:gradFill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5400000" scaled="0"/>
    </a:gradFill>
  </c:sp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lrMapOvr bg1="lt1" tx1="dk1" bg2="lt2" tx2="dk2" accent1="accent1" accent2="accent2" accent3="accent3" accent4="accent4" accent5="accent5" accent6="accent6" hlink="hlink" folHlink="folHlink"/>
  <c:chart>
    <c:title>
      <c:layout/>
      <c:txPr>
        <a:bodyPr/>
        <a:lstStyle/>
        <a:p>
          <a:pPr>
            <a:defRPr sz="1200"/>
          </a:pPr>
          <a:endParaRPr lang="de-DE"/>
        </a:p>
      </c:txPr>
    </c:title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Lösung!$G$6</c:f>
              <c:strCache>
                <c:ptCount val="1"/>
                <c:pt idx="0">
                  <c:v>Gesamtvergütung</c:v>
                </c:pt>
              </c:strCache>
            </c:strRef>
          </c:tx>
          <c:cat>
            <c:strRef>
              <c:f>Lösung!$A$7:$A$10</c:f>
              <c:strCache>
                <c:ptCount val="4"/>
                <c:pt idx="0">
                  <c:v>Abel</c:v>
                </c:pt>
                <c:pt idx="1">
                  <c:v>Dubel</c:v>
                </c:pt>
                <c:pt idx="2">
                  <c:v>Eifel</c:v>
                </c:pt>
                <c:pt idx="3">
                  <c:v>Rebell</c:v>
                </c:pt>
              </c:strCache>
            </c:strRef>
          </c:cat>
          <c:val>
            <c:numRef>
              <c:f>Lösung!$G$7:$G$10</c:f>
              <c:numCache>
                <c:formatCode>#,##0.00\ "€"</c:formatCode>
                <c:ptCount val="4"/>
                <c:pt idx="0">
                  <c:v>296577.09999999998</c:v>
                </c:pt>
                <c:pt idx="1">
                  <c:v>426052.08999999997</c:v>
                </c:pt>
                <c:pt idx="2">
                  <c:v>264224.96000000002</c:v>
                </c:pt>
                <c:pt idx="3">
                  <c:v>239139.24</c:v>
                </c:pt>
              </c:numCache>
            </c:numRef>
          </c:val>
        </c:ser>
        <c:axId val="85514496"/>
        <c:axId val="86888832"/>
      </c:barChart>
      <c:catAx>
        <c:axId val="85514496"/>
        <c:scaling>
          <c:orientation val="minMax"/>
        </c:scaling>
        <c:axPos val="b"/>
        <c:tickLblPos val="nextTo"/>
        <c:crossAx val="86888832"/>
        <c:crosses val="autoZero"/>
        <c:auto val="1"/>
        <c:lblAlgn val="ctr"/>
        <c:lblOffset val="100"/>
      </c:catAx>
      <c:valAx>
        <c:axId val="86888832"/>
        <c:scaling>
          <c:orientation val="minMax"/>
        </c:scaling>
        <c:axPos val="l"/>
        <c:majorGridlines/>
        <c:numFmt formatCode="#,##0.00\ &quot;€&quot;" sourceLinked="1"/>
        <c:tickLblPos val="nextTo"/>
        <c:crossAx val="85514496"/>
        <c:crosses val="autoZero"/>
        <c:crossBetween val="between"/>
      </c:valAx>
      <c:spPr>
        <a:gradFill>
          <a:gsLst>
            <a:gs pos="0">
              <a:srgbClr val="D6B19C"/>
            </a:gs>
            <a:gs pos="30000">
              <a:srgbClr val="D49E6C"/>
            </a:gs>
            <a:gs pos="70000">
              <a:srgbClr val="A65528"/>
            </a:gs>
            <a:gs pos="100000">
              <a:srgbClr val="663012"/>
            </a:gs>
          </a:gsLst>
          <a:lin ang="5400000" scaled="0"/>
        </a:gradFill>
      </c:spPr>
    </c:plotArea>
    <c:plotVisOnly val="1"/>
  </c:chart>
  <c:spPr>
    <a:gradFill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5400000" scaled="0"/>
    </a:gradFill>
  </c:sp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15</xdr:row>
      <xdr:rowOff>28575</xdr:rowOff>
    </xdr:from>
    <xdr:to>
      <xdr:col>5</xdr:col>
      <xdr:colOff>771525</xdr:colOff>
      <xdr:row>22</xdr:row>
      <xdr:rowOff>66675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2305050" y="2619375"/>
          <a:ext cx="3438525" cy="11715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Erstellen Sie Diagramme (Muster in Kommentar Zelle A2 und B2)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Achtung: Diagramm in B2 hat unterschiedlich gefärbte Datenpunkte.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16</xdr:row>
      <xdr:rowOff>19050</xdr:rowOff>
    </xdr:from>
    <xdr:to>
      <xdr:col>7</xdr:col>
      <xdr:colOff>352425</xdr:colOff>
      <xdr:row>23</xdr:row>
      <xdr:rowOff>133350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1162050" y="2771775"/>
          <a:ext cx="6143625" cy="12477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Erstellen Sie Diagramme (Muster in Kommentar Zelle A2 und B2)</a:t>
          </a:r>
          <a:endParaRPr lang="de-DE" sz="1000" b="1" i="0" strike="noStrike">
            <a:solidFill>
              <a:srgbClr val="008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Achtung: Diagramm in B2 hat unterschiedlich gefärbte Datenpunkte und abweichende Legende.</a:t>
          </a:r>
        </a:p>
        <a:p>
          <a:pPr algn="l" rtl="0">
            <a:defRPr sz="1000"/>
          </a:pPr>
          <a:endParaRPr lang="de-DE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Lösung:</a:t>
          </a:r>
          <a:endParaRPr lang="de-DE" sz="1000" b="0" i="0" strike="noStrike">
            <a:solidFill>
              <a:srgbClr val="008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Um die einzelnen Datenpunkte unterschiedlich zu färben wählen Sie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 - Datenreihen formatieren - Füllung- Kontrollfeld PUNKTFARBUNTERSCHEIDUNG aktiv</a:t>
          </a:r>
        </a:p>
        <a:p>
          <a:pPr algn="l" rtl="0">
            <a:defRPr sz="1000"/>
          </a:pPr>
          <a:endParaRPr lang="de-DE" sz="1000" b="0" i="0" strike="noStrike">
            <a:solidFill>
              <a:srgbClr val="008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723900</xdr:colOff>
      <xdr:row>30</xdr:row>
      <xdr:rowOff>19050</xdr:rowOff>
    </xdr:from>
    <xdr:to>
      <xdr:col>10</xdr:col>
      <xdr:colOff>666750</xdr:colOff>
      <xdr:row>48</xdr:row>
      <xdr:rowOff>38100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" y="5038725"/>
          <a:ext cx="2228850" cy="2933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457200</xdr:colOff>
      <xdr:row>29</xdr:row>
      <xdr:rowOff>104775</xdr:rowOff>
    </xdr:from>
    <xdr:to>
      <xdr:col>3</xdr:col>
      <xdr:colOff>466725</xdr:colOff>
      <xdr:row>43</xdr:row>
      <xdr:rowOff>57151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619125</xdr:colOff>
      <xdr:row>29</xdr:row>
      <xdr:rowOff>114300</xdr:rowOff>
    </xdr:from>
    <xdr:to>
      <xdr:col>7</xdr:col>
      <xdr:colOff>352425</xdr:colOff>
      <xdr:row>43</xdr:row>
      <xdr:rowOff>76200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10"/>
  </sheetPr>
  <dimension ref="A2:G15"/>
  <sheetViews>
    <sheetView tabSelected="1" workbookViewId="0">
      <selection activeCell="H18" sqref="H18"/>
    </sheetView>
  </sheetViews>
  <sheetFormatPr baseColWidth="10" defaultRowHeight="12.75"/>
  <cols>
    <col min="1" max="1" width="21.28515625" customWidth="1"/>
    <col min="2" max="2" width="14.85546875" bestFit="1" customWidth="1"/>
    <col min="3" max="3" width="12.7109375" bestFit="1" customWidth="1"/>
    <col min="4" max="6" width="12.85546875" bestFit="1" customWidth="1"/>
    <col min="7" max="7" width="15.85546875" customWidth="1"/>
  </cols>
  <sheetData>
    <row r="2" spans="1:7"/>
    <row r="6" spans="1:7" ht="25.5">
      <c r="A6" s="1" t="s">
        <v>0</v>
      </c>
      <c r="B6" s="2" t="s">
        <v>2</v>
      </c>
      <c r="C6" s="1" t="s">
        <v>3</v>
      </c>
      <c r="D6" s="1" t="s">
        <v>7</v>
      </c>
      <c r="E6" s="2" t="s">
        <v>12</v>
      </c>
      <c r="F6" s="1" t="s">
        <v>4</v>
      </c>
      <c r="G6" s="1" t="s">
        <v>5</v>
      </c>
    </row>
    <row r="7" spans="1:7">
      <c r="A7" t="s">
        <v>1</v>
      </c>
      <c r="B7" s="3">
        <v>219000</v>
      </c>
      <c r="C7" s="3">
        <v>10950</v>
      </c>
      <c r="D7" s="3">
        <f>(B7*$B$13)*7.3</f>
        <v>52757.1</v>
      </c>
      <c r="E7" s="8">
        <v>58</v>
      </c>
      <c r="F7" s="3">
        <f>(E7*$B$12)*7.3</f>
        <v>232870</v>
      </c>
      <c r="G7" s="3">
        <f>C7+D7+F7</f>
        <v>296577.09999999998</v>
      </c>
    </row>
    <row r="8" spans="1:7">
      <c r="A8" t="s">
        <v>9</v>
      </c>
      <c r="B8" s="3">
        <v>270100</v>
      </c>
      <c r="C8" s="3">
        <v>11680</v>
      </c>
      <c r="D8" s="3">
        <f>(B8*$B$13)*7.3</f>
        <v>65067.090000000004</v>
      </c>
      <c r="E8" s="8">
        <v>87</v>
      </c>
      <c r="F8" s="3">
        <f>(E8*$B$12)*7.3</f>
        <v>349305</v>
      </c>
      <c r="G8" s="3">
        <f>C8+D8+F8</f>
        <v>426052.08999999997</v>
      </c>
    </row>
    <row r="9" spans="1:7">
      <c r="A9" t="s">
        <v>10</v>
      </c>
      <c r="B9" s="3">
        <v>204400</v>
      </c>
      <c r="C9" s="3">
        <v>10220</v>
      </c>
      <c r="D9" s="3">
        <f>(B9*$B$13)*7.3</f>
        <v>49239.960000000006</v>
      </c>
      <c r="E9" s="8">
        <v>51</v>
      </c>
      <c r="F9" s="3">
        <f>(E9*$B$12)*7.3</f>
        <v>204765</v>
      </c>
      <c r="G9" s="3">
        <f>C9+D9+F9</f>
        <v>264224.96000000002</v>
      </c>
    </row>
    <row r="10" spans="1:7">
      <c r="A10" t="s">
        <v>11</v>
      </c>
      <c r="B10" s="3">
        <v>233600</v>
      </c>
      <c r="C10" s="3">
        <v>10220</v>
      </c>
      <c r="D10" s="3">
        <f>(B10*$B$13)*7.3</f>
        <v>56274.239999999998</v>
      </c>
      <c r="E10" s="8">
        <v>43</v>
      </c>
      <c r="F10" s="3">
        <f>(E10*$B$12)*7.3</f>
        <v>172645</v>
      </c>
      <c r="G10" s="3">
        <f>C10+D10+F10</f>
        <v>239139.24</v>
      </c>
    </row>
    <row r="11" spans="1:7">
      <c r="D11" s="3"/>
    </row>
    <row r="12" spans="1:7">
      <c r="A12" t="s">
        <v>8</v>
      </c>
      <c r="B12" s="3">
        <v>550</v>
      </c>
    </row>
    <row r="13" spans="1:7">
      <c r="A13" t="s">
        <v>6</v>
      </c>
      <c r="B13" s="7">
        <v>3.3000000000000002E-2</v>
      </c>
      <c r="E13" s="5"/>
    </row>
    <row r="15" spans="1:7">
      <c r="E15" s="6"/>
      <c r="F15" s="5"/>
    </row>
  </sheetData>
  <phoneticPr fontId="5" type="noConversion"/>
  <pageMargins left="0.78740157499999996" right="0.78740157499999996" top="0.984251969" bottom="0.984251969" header="0.4921259845" footer="0.4921259845"/>
  <pageSetup paperSize="9" orientation="portrait" horizontalDpi="360" verticalDpi="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11"/>
  </sheetPr>
  <dimension ref="A2:J17"/>
  <sheetViews>
    <sheetView topLeftCell="A7" workbookViewId="0">
      <selection activeCell="I24" sqref="I24"/>
    </sheetView>
  </sheetViews>
  <sheetFormatPr baseColWidth="10" defaultRowHeight="12.75"/>
  <cols>
    <col min="1" max="1" width="21.28515625" customWidth="1"/>
    <col min="2" max="2" width="14.85546875" bestFit="1" customWidth="1"/>
    <col min="3" max="3" width="12.7109375" bestFit="1" customWidth="1"/>
    <col min="4" max="4" width="13.28515625" bestFit="1" customWidth="1"/>
    <col min="5" max="5" width="12.85546875" bestFit="1" customWidth="1"/>
    <col min="6" max="6" width="13.42578125" bestFit="1" customWidth="1"/>
    <col min="7" max="7" width="15.85546875" customWidth="1"/>
  </cols>
  <sheetData>
    <row r="2" spans="1:7"/>
    <row r="6" spans="1:7" ht="25.5">
      <c r="A6" s="1" t="s">
        <v>0</v>
      </c>
      <c r="B6" s="2" t="s">
        <v>2</v>
      </c>
      <c r="C6" s="1" t="s">
        <v>3</v>
      </c>
      <c r="D6" s="1" t="s">
        <v>7</v>
      </c>
      <c r="E6" s="2" t="s">
        <v>12</v>
      </c>
      <c r="F6" s="1" t="s">
        <v>4</v>
      </c>
      <c r="G6" s="1" t="s">
        <v>5</v>
      </c>
    </row>
    <row r="7" spans="1:7">
      <c r="A7" t="s">
        <v>1</v>
      </c>
      <c r="B7" s="3">
        <v>219000</v>
      </c>
      <c r="C7" s="3">
        <v>10950</v>
      </c>
      <c r="D7" s="3">
        <f>(B7*$B$13)*7.3</f>
        <v>52757.1</v>
      </c>
      <c r="E7" s="8">
        <v>58</v>
      </c>
      <c r="F7" s="3">
        <f>(E7*$B$12)*7.3</f>
        <v>232870</v>
      </c>
      <c r="G7" s="3">
        <f>C7+D7+F7</f>
        <v>296577.09999999998</v>
      </c>
    </row>
    <row r="8" spans="1:7">
      <c r="A8" t="s">
        <v>9</v>
      </c>
      <c r="B8" s="3">
        <v>270100</v>
      </c>
      <c r="C8" s="3">
        <v>11680</v>
      </c>
      <c r="D8" s="3">
        <f>(B8*$B$13)*7.3</f>
        <v>65067.090000000004</v>
      </c>
      <c r="E8" s="8">
        <v>87</v>
      </c>
      <c r="F8" s="3">
        <f>(E8*$B$12)*7.3</f>
        <v>349305</v>
      </c>
      <c r="G8" s="3">
        <f>C8+D8+F8</f>
        <v>426052.08999999997</v>
      </c>
    </row>
    <row r="9" spans="1:7">
      <c r="A9" t="s">
        <v>10</v>
      </c>
      <c r="B9" s="3">
        <v>204400</v>
      </c>
      <c r="C9" s="3">
        <v>10220</v>
      </c>
      <c r="D9" s="3">
        <f>(B9*$B$13)*7.3</f>
        <v>49239.960000000006</v>
      </c>
      <c r="E9" s="8">
        <v>51</v>
      </c>
      <c r="F9" s="3">
        <f>(E9*$B$12)*7.3</f>
        <v>204765</v>
      </c>
      <c r="G9" s="3">
        <f>C9+D9+F9</f>
        <v>264224.96000000002</v>
      </c>
    </row>
    <row r="10" spans="1:7">
      <c r="A10" t="s">
        <v>11</v>
      </c>
      <c r="B10" s="3">
        <v>233600</v>
      </c>
      <c r="C10" s="3">
        <v>10220</v>
      </c>
      <c r="D10" s="3">
        <f>(B10*$B$13)*7.3</f>
        <v>56274.239999999998</v>
      </c>
      <c r="E10" s="8">
        <v>43</v>
      </c>
      <c r="F10" s="3">
        <f>(E10*$B$12)*7.3</f>
        <v>172645</v>
      </c>
      <c r="G10" s="3">
        <f>C10+D10+F10</f>
        <v>239139.24</v>
      </c>
    </row>
    <row r="11" spans="1:7">
      <c r="D11" s="3"/>
    </row>
    <row r="12" spans="1:7">
      <c r="A12" t="s">
        <v>8</v>
      </c>
      <c r="B12" s="3">
        <v>550</v>
      </c>
    </row>
    <row r="13" spans="1:7">
      <c r="A13" t="s">
        <v>6</v>
      </c>
      <c r="B13" s="7">
        <v>3.3000000000000002E-2</v>
      </c>
      <c r="E13" s="5"/>
    </row>
    <row r="15" spans="1:7">
      <c r="E15" s="4"/>
      <c r="F15" s="5"/>
    </row>
    <row r="17" spans="10:10"/>
  </sheetData>
  <phoneticPr fontId="5" type="noConversion"/>
  <pageMargins left="0.78740157499999996" right="0.78740157499999996" top="0.984251969" bottom="0.984251969" header="0.4921259845" footer="0.4921259845"/>
  <pageSetup paperSize="9" orientation="portrait" horizontalDpi="360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(C) Helmut Mittelbach</dc:creator>
  <dc:description>Punktfarbunterscheidung ein-/ausschalten</dc:description>
  <cp:lastModifiedBy>Helmut Mittelbach</cp:lastModifiedBy>
  <dcterms:created xsi:type="dcterms:W3CDTF">1999-02-10T07:14:23Z</dcterms:created>
  <dcterms:modified xsi:type="dcterms:W3CDTF">2008-09-25T15:51:38Z</dcterms:modified>
</cp:coreProperties>
</file>