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360" yWindow="240" windowWidth="14940" windowHeight="8385"/>
  </bookViews>
  <sheets>
    <sheet name="Aufgabe" sheetId="1" r:id="rId1"/>
    <sheet name="Lösung" sheetId="4" r:id="rId2"/>
  </sheets>
  <calcPr calcId="124519"/>
  <webPublishing codePage="1252"/>
</workbook>
</file>

<file path=xl/calcChain.xml><?xml version="1.0" encoding="utf-8"?>
<calcChain xmlns="http://schemas.openxmlformats.org/spreadsheetml/2006/main">
  <c r="C14" i="4"/>
  <c r="D14" s="1"/>
  <c r="B14" s="1"/>
  <c r="C15" l="1"/>
  <c r="D15" s="1"/>
  <c r="B15" s="1"/>
  <c r="C16" l="1"/>
  <c r="D16" s="1"/>
  <c r="B16" s="1"/>
  <c r="C17" l="1"/>
  <c r="D17" s="1"/>
  <c r="B17" s="1"/>
  <c r="C18" l="1"/>
  <c r="D18" s="1"/>
  <c r="B18" s="1"/>
  <c r="C19" l="1"/>
  <c r="D19" s="1"/>
  <c r="B19" s="1"/>
  <c r="C20" l="1"/>
  <c r="D20" s="1"/>
  <c r="B20" s="1"/>
  <c r="C21" l="1"/>
  <c r="D21" s="1"/>
  <c r="B21" s="1"/>
  <c r="C22" l="1"/>
  <c r="D22" s="1"/>
  <c r="B22" s="1"/>
  <c r="C23" l="1"/>
  <c r="D23" s="1"/>
  <c r="B23" s="1"/>
  <c r="C24" l="1"/>
  <c r="D24" s="1"/>
  <c r="B24" s="1"/>
  <c r="C25" l="1"/>
  <c r="D25" s="1"/>
  <c r="B25" s="1"/>
  <c r="C26" l="1"/>
  <c r="D26" s="1"/>
  <c r="B26" s="1"/>
  <c r="C27" l="1"/>
  <c r="D27" s="1"/>
  <c r="B27" s="1"/>
  <c r="C28" l="1"/>
  <c r="D28" s="1"/>
  <c r="B28" s="1"/>
</calcChain>
</file>

<file path=xl/sharedStrings.xml><?xml version="1.0" encoding="utf-8"?>
<sst xmlns="http://schemas.openxmlformats.org/spreadsheetml/2006/main" count="38" uniqueCount="22">
  <si>
    <t>Zins+Tilgung</t>
  </si>
  <si>
    <t>Ende 1. Jahr</t>
  </si>
  <si>
    <t>Ende 3. Jahr</t>
  </si>
  <si>
    <t>Ende 5. Jahr</t>
  </si>
  <si>
    <t>Ende 7. Jahr</t>
  </si>
  <si>
    <t>Ende 9. Jahr</t>
  </si>
  <si>
    <t>Ende 2. Jahr</t>
  </si>
  <si>
    <t>Ende 4. Jahr</t>
  </si>
  <si>
    <t>Ende 6. Jahr</t>
  </si>
  <si>
    <t>Ende 8. Jahr</t>
  </si>
  <si>
    <t>Ende 10. Jahr</t>
  </si>
  <si>
    <t>Darlehen</t>
  </si>
  <si>
    <t>Zinssatz/Jahr</t>
  </si>
  <si>
    <t>Restschuld</t>
  </si>
  <si>
    <t>Gezahlte Zinsen</t>
  </si>
  <si>
    <t>Tilgung</t>
  </si>
  <si>
    <t>Ende 11. Jahr</t>
  </si>
  <si>
    <t>Ende 12. Jahr</t>
  </si>
  <si>
    <t>Ende 13. Jahr</t>
  </si>
  <si>
    <t>Ende 14. Jahr</t>
  </si>
  <si>
    <t>Ende 15. Jahr</t>
  </si>
  <si>
    <t>Hier gibt's noch mehr Excel</t>
  </si>
</sst>
</file>

<file path=xl/styles.xml><?xml version="1.0" encoding="utf-8"?>
<styleSheet xmlns="http://schemas.openxmlformats.org/spreadsheetml/2006/main">
  <numFmts count="3">
    <numFmt numFmtId="164" formatCode="_-* #,##0.00\ &quot;€&quot;_-;\-* #,##0.00\ &quot;€&quot;_-;_-* &quot;-&quot;??\ &quot;€&quot;_-;_-@_-"/>
    <numFmt numFmtId="165" formatCode="#,##0.00\ [$€];[Red]\-#,##0.00\ [$€]"/>
    <numFmt numFmtId="166" formatCode="#,##0.00\ [$€-40A];[Red]\-#,##0.00\ [$€-40A]"/>
  </numFmts>
  <fonts count="4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0" borderId="0" xfId="0" applyNumberFormat="1" applyFont="1" applyProtection="1">
      <protection hidden="1"/>
    </xf>
    <xf numFmtId="0" fontId="2" fillId="0" borderId="0" xfId="0" applyNumberFormat="1" applyFont="1" applyAlignment="1" applyProtection="1">
      <protection hidden="1"/>
    </xf>
    <xf numFmtId="0" fontId="2" fillId="0" borderId="0" xfId="0" applyNumberFormat="1" applyFont="1" applyAlignment="1" applyProtection="1">
      <alignment horizontal="left"/>
      <protection hidden="1"/>
    </xf>
    <xf numFmtId="165" fontId="2" fillId="0" borderId="0" xfId="1" applyFont="1" applyProtection="1">
      <protection hidden="1"/>
    </xf>
    <xf numFmtId="9" fontId="0" fillId="0" borderId="0" xfId="0" applyNumberFormat="1"/>
    <xf numFmtId="164" fontId="0" fillId="0" borderId="0" xfId="2" applyFont="1"/>
    <xf numFmtId="165" fontId="2" fillId="2" borderId="0" xfId="1" applyFont="1" applyFill="1" applyProtection="1">
      <protection hidden="1"/>
    </xf>
    <xf numFmtId="166" fontId="0" fillId="2" borderId="0" xfId="0" applyNumberFormat="1" applyFill="1"/>
    <xf numFmtId="0" fontId="3" fillId="0" borderId="0" xfId="3" applyAlignment="1" applyProtection="1"/>
  </cellXfs>
  <cellStyles count="4">
    <cellStyle name="Euro" xfId="1"/>
    <cellStyle name="Hyperlink" xfId="3" builtinId="8"/>
    <cellStyle name="Standard" xfId="0" builtinId="0"/>
    <cellStyle name="Währung" xfId="2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2</xdr:row>
      <xdr:rowOff>123825</xdr:rowOff>
    </xdr:from>
    <xdr:to>
      <xdr:col>9</xdr:col>
      <xdr:colOff>76200</xdr:colOff>
      <xdr:row>13</xdr:row>
      <xdr:rowOff>57150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4448175" y="447675"/>
          <a:ext cx="2752725" cy="17145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Ein Darlehen von 60000€ kostet 5% Zinsen im Jahr.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Für Zins und Tilgung zusammen werden jedes Jahr am Jahresende 6000€ aufgewendet.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1.Berechnen Sie die Restschuld am Ende der jeweiligen Jahre!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 Berechnen Sie die pro Jahr bezahlten Zinsen!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3. Berechnen Sie die jährlichen Tilgungsraten!</a:t>
          </a:r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8</xdr:row>
      <xdr:rowOff>123825</xdr:rowOff>
    </xdr:from>
    <xdr:to>
      <xdr:col>14</xdr:col>
      <xdr:colOff>323850</xdr:colOff>
      <xdr:row>28</xdr:row>
      <xdr:rowOff>19050</xdr:rowOff>
    </xdr:to>
    <xdr:sp macro="" textlink="">
      <xdr:nvSpPr>
        <xdr:cNvPr id="2056" name="Text Box 8"/>
        <xdr:cNvSpPr txBox="1">
          <a:spLocks noChangeArrowheads="1"/>
        </xdr:cNvSpPr>
      </xdr:nvSpPr>
      <xdr:spPr bwMode="auto">
        <a:xfrm>
          <a:off x="4448175" y="1419225"/>
          <a:ext cx="6810375" cy="313372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Ein Darlehen von 60000€ kostet 5% Zinsen im Jahr.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Für Zins und Tilgung zusammen werden jedes Jahr am Jahresende 6000€ aufgewendet.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1.Berechnen Sie die Restschuld am Ende der jeweiligen Jahre!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Der Schlüssel zur Lösung liegt in der Reihenfolge der Berechnung: Um die Restschuld berechnen zu können,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benötigt man die Tilgung in diesem Jahr (Restschuld = Vorjahres-Restschuld - Tilgung in diesem Jahr), um die Tilgung berechnen zu können, muß man zunächst die Zinsen im jeweiligen Jahr berechnen.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Tilgung = 6000€ - Zinsen. 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Zinsen = Restschuld am Ende des Vorjahrs*Zinssatz.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D.h., erst muß Aufgabe 2, dann 3 und dann 1 berechnet werden.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 Berechnen Sie die pro Jahr bezahlten Zinsen!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Der Zinssatz steht in Zelle C5, und nur da! Also muß der Bezug auf C5 ein Absolutbezug werden!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Genauso verhält es sich mit Zins+Tilgung in Zelle D10 -&gt; Absolutbezug.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Die restlichen Bezüge in den Formeln müssen relativ sein!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3. Berechnen Sie die jährlichen Tilgungsraten!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Tilgung = 6000€ - Zinsen</a:t>
          </a:r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L16"/>
  <sheetViews>
    <sheetView tabSelected="1" workbookViewId="0">
      <selection activeCell="L1" sqref="L1"/>
    </sheetView>
  </sheetViews>
  <sheetFormatPr baseColWidth="10" defaultRowHeight="12.75"/>
  <cols>
    <col min="1" max="1" width="12.42578125" bestFit="1" customWidth="1"/>
    <col min="3" max="3" width="14.42578125" bestFit="1" customWidth="1"/>
  </cols>
  <sheetData>
    <row r="1" spans="1:12">
      <c r="A1" s="1"/>
      <c r="L1" s="9" t="s">
        <v>21</v>
      </c>
    </row>
    <row r="2" spans="1:12">
      <c r="B2" s="2" t="s">
        <v>11</v>
      </c>
      <c r="C2" s="2" t="s">
        <v>12</v>
      </c>
      <c r="D2" s="2" t="s">
        <v>0</v>
      </c>
    </row>
    <row r="3" spans="1:12">
      <c r="B3" s="4">
        <v>60000</v>
      </c>
      <c r="C3" s="5">
        <v>0.05</v>
      </c>
      <c r="D3" s="6">
        <v>6000</v>
      </c>
    </row>
    <row r="6" spans="1:12">
      <c r="B6" t="s">
        <v>13</v>
      </c>
      <c r="C6" t="s">
        <v>14</v>
      </c>
      <c r="D6" t="s">
        <v>15</v>
      </c>
    </row>
    <row r="7" spans="1:12">
      <c r="A7" s="3" t="s">
        <v>1</v>
      </c>
      <c r="B7" s="8"/>
      <c r="C7" s="7"/>
      <c r="D7" s="7"/>
    </row>
    <row r="8" spans="1:12">
      <c r="A8" s="3" t="s">
        <v>6</v>
      </c>
      <c r="B8" s="8"/>
      <c r="C8" s="7"/>
      <c r="D8" s="7"/>
    </row>
    <row r="9" spans="1:12">
      <c r="A9" s="3" t="s">
        <v>2</v>
      </c>
      <c r="B9" s="8"/>
      <c r="C9" s="7"/>
      <c r="D9" s="7"/>
    </row>
    <row r="10" spans="1:12">
      <c r="A10" s="3" t="s">
        <v>7</v>
      </c>
      <c r="B10" s="8"/>
      <c r="C10" s="7"/>
      <c r="D10" s="7"/>
    </row>
    <row r="11" spans="1:12">
      <c r="A11" s="3" t="s">
        <v>3</v>
      </c>
      <c r="B11" s="8"/>
      <c r="C11" s="7"/>
      <c r="D11" s="7"/>
    </row>
    <row r="12" spans="1:12">
      <c r="A12" s="3" t="s">
        <v>8</v>
      </c>
      <c r="B12" s="8"/>
      <c r="C12" s="7"/>
      <c r="D12" s="7"/>
    </row>
    <row r="13" spans="1:12">
      <c r="A13" s="3" t="s">
        <v>4</v>
      </c>
      <c r="B13" s="8"/>
      <c r="C13" s="7"/>
      <c r="D13" s="7"/>
    </row>
    <row r="14" spans="1:12">
      <c r="A14" s="3" t="s">
        <v>9</v>
      </c>
      <c r="B14" s="8"/>
      <c r="C14" s="7"/>
      <c r="D14" s="7"/>
    </row>
    <row r="15" spans="1:12">
      <c r="A15" s="3" t="s">
        <v>5</v>
      </c>
      <c r="B15" s="8"/>
      <c r="C15" s="7"/>
      <c r="D15" s="7"/>
    </row>
    <row r="16" spans="1:12">
      <c r="A16" s="3" t="s">
        <v>10</v>
      </c>
      <c r="B16" s="8"/>
      <c r="C16" s="7"/>
      <c r="D16" s="7"/>
    </row>
  </sheetData>
  <phoneticPr fontId="0" type="noConversion"/>
  <hyperlinks>
    <hyperlink ref="L1" r:id="rId1"/>
  </hyperlinks>
  <pageMargins left="0.78740157499999996" right="0.78740157499999996" top="0.984251969" bottom="0.984251969" header="0.4921259845" footer="0.4921259845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D31"/>
  <sheetViews>
    <sheetView workbookViewId="0">
      <selection activeCell="B10" sqref="B10:D10"/>
    </sheetView>
  </sheetViews>
  <sheetFormatPr baseColWidth="10" defaultRowHeight="12.75"/>
  <cols>
    <col min="1" max="1" width="12.42578125" bestFit="1" customWidth="1"/>
    <col min="3" max="3" width="14.42578125" bestFit="1" customWidth="1"/>
  </cols>
  <sheetData>
    <row r="1" spans="1:4">
      <c r="A1" s="1"/>
    </row>
    <row r="9" spans="1:4">
      <c r="B9" s="2" t="s">
        <v>11</v>
      </c>
      <c r="C9" s="2" t="s">
        <v>12</v>
      </c>
      <c r="D9" s="2" t="s">
        <v>0</v>
      </c>
    </row>
    <row r="10" spans="1:4">
      <c r="B10" s="4">
        <v>60000</v>
      </c>
      <c r="C10" s="5">
        <v>0.05</v>
      </c>
      <c r="D10" s="6">
        <v>6000</v>
      </c>
    </row>
    <row r="13" spans="1:4">
      <c r="B13" t="s">
        <v>13</v>
      </c>
      <c r="C13" t="s">
        <v>14</v>
      </c>
      <c r="D13" t="s">
        <v>15</v>
      </c>
    </row>
    <row r="14" spans="1:4">
      <c r="A14" s="3" t="s">
        <v>1</v>
      </c>
      <c r="B14" s="8">
        <f>B10-D14</f>
        <v>57000</v>
      </c>
      <c r="C14" s="7">
        <f>$C$10*B10</f>
        <v>3000</v>
      </c>
      <c r="D14" s="7">
        <f t="shared" ref="D14:D28" si="0">$D$10-C14</f>
        <v>3000</v>
      </c>
    </row>
    <row r="15" spans="1:4">
      <c r="A15" s="3" t="s">
        <v>6</v>
      </c>
      <c r="B15" s="8">
        <f t="shared" ref="B15:B28" si="1">B14-D15</f>
        <v>53850</v>
      </c>
      <c r="C15" s="7">
        <f t="shared" ref="C15:C28" si="2">$C$10*B14</f>
        <v>2850</v>
      </c>
      <c r="D15" s="7">
        <f t="shared" si="0"/>
        <v>3150</v>
      </c>
    </row>
    <row r="16" spans="1:4">
      <c r="A16" s="3" t="s">
        <v>2</v>
      </c>
      <c r="B16" s="8">
        <f t="shared" si="1"/>
        <v>50542.5</v>
      </c>
      <c r="C16" s="7">
        <f t="shared" si="2"/>
        <v>2692.5</v>
      </c>
      <c r="D16" s="7">
        <f t="shared" si="0"/>
        <v>3307.5</v>
      </c>
    </row>
    <row r="17" spans="1:4">
      <c r="A17" s="3" t="s">
        <v>7</v>
      </c>
      <c r="B17" s="8">
        <f t="shared" si="1"/>
        <v>47069.625</v>
      </c>
      <c r="C17" s="7">
        <f t="shared" si="2"/>
        <v>2527.125</v>
      </c>
      <c r="D17" s="7">
        <f t="shared" si="0"/>
        <v>3472.875</v>
      </c>
    </row>
    <row r="18" spans="1:4">
      <c r="A18" s="3" t="s">
        <v>3</v>
      </c>
      <c r="B18" s="8">
        <f t="shared" si="1"/>
        <v>43423.106249999997</v>
      </c>
      <c r="C18" s="7">
        <f t="shared" si="2"/>
        <v>2353.4812500000003</v>
      </c>
      <c r="D18" s="7">
        <f t="shared" si="0"/>
        <v>3646.5187499999997</v>
      </c>
    </row>
    <row r="19" spans="1:4">
      <c r="A19" s="3" t="s">
        <v>8</v>
      </c>
      <c r="B19" s="8">
        <f t="shared" si="1"/>
        <v>39594.261562499996</v>
      </c>
      <c r="C19" s="7">
        <f t="shared" si="2"/>
        <v>2171.1553125</v>
      </c>
      <c r="D19" s="7">
        <f t="shared" si="0"/>
        <v>3828.8446875</v>
      </c>
    </row>
    <row r="20" spans="1:4">
      <c r="A20" s="3" t="s">
        <v>4</v>
      </c>
      <c r="B20" s="8">
        <f t="shared" si="1"/>
        <v>35573.974640624998</v>
      </c>
      <c r="C20" s="7">
        <f t="shared" si="2"/>
        <v>1979.7130781249998</v>
      </c>
      <c r="D20" s="7">
        <f t="shared" si="0"/>
        <v>4020.2869218750002</v>
      </c>
    </row>
    <row r="21" spans="1:4">
      <c r="A21" s="3" t="s">
        <v>9</v>
      </c>
      <c r="B21" s="8">
        <f t="shared" si="1"/>
        <v>31352.673372656249</v>
      </c>
      <c r="C21" s="7">
        <f t="shared" si="2"/>
        <v>1778.6987320312501</v>
      </c>
      <c r="D21" s="7">
        <f t="shared" si="0"/>
        <v>4221.3012679687499</v>
      </c>
    </row>
    <row r="22" spans="1:4">
      <c r="A22" s="3" t="s">
        <v>5</v>
      </c>
      <c r="B22" s="8">
        <f t="shared" si="1"/>
        <v>26920.307041289059</v>
      </c>
      <c r="C22" s="7">
        <f t="shared" si="2"/>
        <v>1567.6336686328125</v>
      </c>
      <c r="D22" s="7">
        <f t="shared" si="0"/>
        <v>4432.3663313671877</v>
      </c>
    </row>
    <row r="23" spans="1:4">
      <c r="A23" s="3" t="s">
        <v>10</v>
      </c>
      <c r="B23" s="8">
        <f t="shared" si="1"/>
        <v>22266.322393353512</v>
      </c>
      <c r="C23" s="7">
        <f t="shared" si="2"/>
        <v>1346.0153520644531</v>
      </c>
      <c r="D23" s="7">
        <f t="shared" si="0"/>
        <v>4653.9846479355474</v>
      </c>
    </row>
    <row r="24" spans="1:4">
      <c r="A24" s="3" t="s">
        <v>16</v>
      </c>
      <c r="B24" s="8">
        <f t="shared" si="1"/>
        <v>17379.638513021186</v>
      </c>
      <c r="C24" s="7">
        <f t="shared" si="2"/>
        <v>1113.3161196676756</v>
      </c>
      <c r="D24" s="7">
        <f t="shared" si="0"/>
        <v>4886.6838803323244</v>
      </c>
    </row>
    <row r="25" spans="1:4">
      <c r="A25" s="3" t="s">
        <v>17</v>
      </c>
      <c r="B25" s="8">
        <f t="shared" si="1"/>
        <v>12248.620438672246</v>
      </c>
      <c r="C25" s="7">
        <f t="shared" si="2"/>
        <v>868.98192565105933</v>
      </c>
      <c r="D25" s="7">
        <f t="shared" si="0"/>
        <v>5131.0180743489409</v>
      </c>
    </row>
    <row r="26" spans="1:4">
      <c r="A26" s="3" t="s">
        <v>18</v>
      </c>
      <c r="B26" s="8">
        <f t="shared" si="1"/>
        <v>6861.0514606058578</v>
      </c>
      <c r="C26" s="7">
        <f t="shared" si="2"/>
        <v>612.43102193361233</v>
      </c>
      <c r="D26" s="7">
        <f t="shared" si="0"/>
        <v>5387.5689780663879</v>
      </c>
    </row>
    <row r="27" spans="1:4">
      <c r="A27" s="3" t="s">
        <v>19</v>
      </c>
      <c r="B27" s="8">
        <f t="shared" si="1"/>
        <v>1204.1040336361502</v>
      </c>
      <c r="C27" s="7">
        <f t="shared" si="2"/>
        <v>343.05257303029293</v>
      </c>
      <c r="D27" s="7">
        <f t="shared" si="0"/>
        <v>5656.9474269697075</v>
      </c>
    </row>
    <row r="28" spans="1:4">
      <c r="A28" s="3" t="s">
        <v>20</v>
      </c>
      <c r="B28" s="8">
        <f t="shared" si="1"/>
        <v>-4735.6907646820418</v>
      </c>
      <c r="C28" s="7">
        <f t="shared" si="2"/>
        <v>60.205201681807516</v>
      </c>
      <c r="D28" s="7">
        <f t="shared" si="0"/>
        <v>5939.7947983181921</v>
      </c>
    </row>
    <row r="29" spans="1:4">
      <c r="A29" s="3"/>
    </row>
    <row r="30" spans="1:4">
      <c r="A30" s="3"/>
    </row>
    <row r="31" spans="1:4">
      <c r="A31" s="3"/>
    </row>
  </sheetData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>Herdt Verlag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dc:description>Prozentrechnung, Absolut-Bezüge</dc:description>
  <cp:lastModifiedBy>Helmut</cp:lastModifiedBy>
  <dcterms:created xsi:type="dcterms:W3CDTF">2001-06-11T08:26:19Z</dcterms:created>
  <dcterms:modified xsi:type="dcterms:W3CDTF">2008-01-11T17:59:23Z</dcterms:modified>
</cp:coreProperties>
</file>