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pivotTables/pivotTable5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calcChain.xml" ContentType="application/vnd.openxmlformats-officedocument.spreadsheetml.calcChain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120" yWindow="45" windowWidth="11580" windowHeight="7710"/>
  </bookViews>
  <sheets>
    <sheet name="Aufgabe" sheetId="2" r:id="rId1"/>
    <sheet name="Wiesbaden" sheetId="4" r:id="rId2"/>
    <sheet name="Basis &amp; Partner" sheetId="5" r:id="rId3"/>
    <sheet name="Kloz AG" sheetId="6" r:id="rId4"/>
  </sheets>
  <definedNames>
    <definedName name="_xlnm._FilterDatabase" localSheetId="0" hidden="1">Aufgabe!$A$1:$E$1</definedName>
    <definedName name="_xlnm._FilterDatabase" localSheetId="2" hidden="1">'Basis &amp; Partner'!$A$1:$E$33</definedName>
    <definedName name="_xlnm._FilterDatabase" localSheetId="3" hidden="1">'Kloz AG'!$A$1:$E$34</definedName>
    <definedName name="_xlnm._FilterDatabase" localSheetId="1" hidden="1">Wiesbaden!$A$1:$E$31</definedName>
  </definedNames>
  <calcPr calcId="124519"/>
  <pivotCaches>
    <pivotCache cacheId="0" r:id="rId5"/>
    <pivotCache cacheId="1" r:id="rId6"/>
    <pivotCache cacheId="2" r:id="rId7"/>
    <pivotCache cacheId="3" r:id="rId8"/>
    <pivotCache cacheId="4" r:id="rId9"/>
  </pivotCaches>
  <webPublishing codePage="1252"/>
</workbook>
</file>

<file path=xl/calcChain.xml><?xml version="1.0" encoding="utf-8"?>
<calcChain xmlns="http://schemas.openxmlformats.org/spreadsheetml/2006/main">
  <c r="E4" i="6"/>
  <c r="E7"/>
  <c r="E10"/>
  <c r="E14"/>
  <c r="E18"/>
  <c r="E21"/>
  <c r="E25"/>
  <c r="E28"/>
  <c r="E32"/>
  <c r="E34"/>
  <c r="E4" i="4"/>
  <c r="E11"/>
  <c r="E14"/>
  <c r="E17"/>
  <c r="E24"/>
  <c r="E28"/>
  <c r="E32"/>
  <c r="D4"/>
  <c r="D11"/>
  <c r="D14"/>
  <c r="D17"/>
  <c r="D24"/>
  <c r="D28"/>
  <c r="D32"/>
  <c r="E31"/>
  <c r="D31"/>
  <c r="E5" i="5"/>
  <c r="E8"/>
  <c r="E12"/>
  <c r="E16"/>
  <c r="E20"/>
  <c r="E24"/>
  <c r="E27"/>
  <c r="E30"/>
  <c r="E34"/>
  <c r="E33"/>
  <c r="E35" i="6" l="1"/>
</calcChain>
</file>

<file path=xl/sharedStrings.xml><?xml version="1.0" encoding="utf-8"?>
<sst xmlns="http://schemas.openxmlformats.org/spreadsheetml/2006/main" count="360" uniqueCount="59">
  <si>
    <t>Ort</t>
  </si>
  <si>
    <t>Region</t>
  </si>
  <si>
    <t>Firmen-Name</t>
  </si>
  <si>
    <t>Mitte</t>
  </si>
  <si>
    <t>Nord</t>
  </si>
  <si>
    <t>Süd</t>
  </si>
  <si>
    <t>Autohaus Kolbenfresser</t>
  </si>
  <si>
    <t>BASIS und Partner</t>
  </si>
  <si>
    <t>Bücherei Klau</t>
  </si>
  <si>
    <t>Fliesen-Maier</t>
  </si>
  <si>
    <t>Gutverpack KG</t>
  </si>
  <si>
    <t>Kleinholz &amp; Co.</t>
  </si>
  <si>
    <t>KLOZ AG</t>
  </si>
  <si>
    <t>Kreditinstitut Sparzins</t>
  </si>
  <si>
    <t>Saft-Industrie Dr. Noch</t>
  </si>
  <si>
    <t>Bestellungen</t>
  </si>
  <si>
    <t>Hamburg</t>
  </si>
  <si>
    <t>München</t>
  </si>
  <si>
    <t>Frankfurt</t>
  </si>
  <si>
    <t>Wiesbaden</t>
  </si>
  <si>
    <t>Mainz</t>
  </si>
  <si>
    <t>Nürnberg</t>
  </si>
  <si>
    <t>Kiel</t>
  </si>
  <si>
    <t>Bestellwert</t>
  </si>
  <si>
    <t>Gesamtergebnis</t>
  </si>
  <si>
    <t>Summe von Bestellungen</t>
  </si>
  <si>
    <t>Summe</t>
  </si>
  <si>
    <t>Daten</t>
  </si>
  <si>
    <t>Summe von Bestellwert</t>
  </si>
  <si>
    <t>Gesamt: Summe von Bestellungen</t>
  </si>
  <si>
    <t>Gesamt: Summe von Bestellwert</t>
  </si>
  <si>
    <t>Autohaus Kolbenfresser Summe</t>
  </si>
  <si>
    <t>BASIS und Partner Summe</t>
  </si>
  <si>
    <t>Bücherei Klau Summe</t>
  </si>
  <si>
    <t>Fliesen-Maier Summe</t>
  </si>
  <si>
    <t>Gutverpack KG Summe</t>
  </si>
  <si>
    <t>Kleinholz &amp; Co. Summe</t>
  </si>
  <si>
    <t>KLOZ AG Summe</t>
  </si>
  <si>
    <t>Kreditinstitut Sparzins Summe</t>
  </si>
  <si>
    <t>Saft-Industrie Dr. Noch Summe</t>
  </si>
  <si>
    <t>Frankfurt Summe</t>
  </si>
  <si>
    <t>Hamburg Summe</t>
  </si>
  <si>
    <t>Kiel Summe</t>
  </si>
  <si>
    <t>Mainz Summe</t>
  </si>
  <si>
    <t>München Summe</t>
  </si>
  <si>
    <t>Nürnberg Summe</t>
  </si>
  <si>
    <t>Wiesbaden Summe</t>
  </si>
  <si>
    <t>Maximum von Bestellwert</t>
  </si>
  <si>
    <t>Gutverpack KG Maximum</t>
  </si>
  <si>
    <t>Kreditinstitut Sparzins Maximum</t>
  </si>
  <si>
    <t>Saft-Industrie Dr. Noch Maximum</t>
  </si>
  <si>
    <t>Fliesen-Maier Maximum</t>
  </si>
  <si>
    <t>Kleinholz &amp; Co. Maximum</t>
  </si>
  <si>
    <t>KLOZ AG Maximum</t>
  </si>
  <si>
    <t>Autohaus Kolbenfresser Maximum</t>
  </si>
  <si>
    <t>BASIS und Partner Maximum</t>
  </si>
  <si>
    <t>Bücherei Klau Maximum</t>
  </si>
  <si>
    <t>Gesamtmaximum</t>
  </si>
  <si>
    <t>Hier gibt's noch mehr Excel</t>
  </si>
</sst>
</file>

<file path=xl/styles.xml><?xml version="1.0" encoding="utf-8"?>
<styleSheet xmlns="http://schemas.openxmlformats.org/spreadsheetml/2006/main">
  <numFmts count="2">
    <numFmt numFmtId="164" formatCode="_-* #,##0.00\ &quot;DM&quot;_-;\-* #,##0.00\ &quot;DM&quot;_-;_-* &quot;-&quot;??\ &quot;DM&quot;_-;_-@_-"/>
    <numFmt numFmtId="165" formatCode="#,##0\ &quot;€&quot;"/>
  </numFmts>
  <fonts count="6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165" fontId="3" fillId="0" borderId="0" xfId="1" applyNumberFormat="1" applyFont="1"/>
    <xf numFmtId="165" fontId="3" fillId="0" borderId="0" xfId="1" applyNumberFormat="1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pivotButton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4" fillId="0" borderId="0" xfId="0" applyNumberFormat="1" applyFont="1"/>
    <xf numFmtId="0" fontId="4" fillId="0" borderId="0" xfId="0" applyFont="1"/>
    <xf numFmtId="0" fontId="0" fillId="0" borderId="9" xfId="0" pivotButton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NumberFormat="1" applyBorder="1"/>
    <xf numFmtId="0" fontId="0" fillId="0" borderId="13" xfId="0" applyNumberFormat="1" applyBorder="1"/>
    <xf numFmtId="165" fontId="3" fillId="2" borderId="14" xfId="1" applyNumberFormat="1" applyFont="1" applyFill="1" applyBorder="1"/>
    <xf numFmtId="0" fontId="3" fillId="2" borderId="14" xfId="0" applyFont="1" applyFill="1" applyBorder="1"/>
    <xf numFmtId="0" fontId="2" fillId="0" borderId="0" xfId="0" applyFont="1" applyFill="1" applyBorder="1"/>
    <xf numFmtId="0" fontId="5" fillId="0" borderId="0" xfId="2" applyAlignment="1" applyProtection="1"/>
  </cellXfs>
  <cellStyles count="3">
    <cellStyle name="Hyper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3</xdr:row>
      <xdr:rowOff>142875</xdr:rowOff>
    </xdr:from>
    <xdr:to>
      <xdr:col>10</xdr:col>
      <xdr:colOff>457200</xdr:colOff>
      <xdr:row>19</xdr:row>
      <xdr:rowOff>47625</xdr:rowOff>
    </xdr:to>
    <xdr:sp macro="" textlink="">
      <xdr:nvSpPr>
        <xdr:cNvPr id="8204" name="Text Box 12"/>
        <xdr:cNvSpPr txBox="1">
          <a:spLocks noChangeArrowheads="1"/>
        </xdr:cNvSpPr>
      </xdr:nvSpPr>
      <xdr:spPr bwMode="auto">
        <a:xfrm>
          <a:off x="5600700" y="628650"/>
          <a:ext cx="4324350" cy="24955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mit einer Pivot-Tabelle: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Wieviel Bestellvorgänge gab es in Wiesbaden? Mit welchen Bestellwerten?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2a. Welche Bestellwerte erzielten Basis &amp; Partner?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2b. Welches war der größte Bestellwert von Kloz AG?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Welches war die kleinste Bestellsumme in der Region Mitte?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Wie würde die Lösung mit der Funktion Teilergebnisse (+ Autofilter) aussehen?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42</xdr:row>
      <xdr:rowOff>152400</xdr:rowOff>
    </xdr:from>
    <xdr:to>
      <xdr:col>9</xdr:col>
      <xdr:colOff>171450</xdr:colOff>
      <xdr:row>62</xdr:row>
      <xdr:rowOff>123825</xdr:rowOff>
    </xdr:to>
    <xdr:sp macro="" textlink="">
      <xdr:nvSpPr>
        <xdr:cNvPr id="10244" name="Text Box 4"/>
        <xdr:cNvSpPr txBox="1">
          <a:spLocks noChangeArrowheads="1"/>
        </xdr:cNvSpPr>
      </xdr:nvSpPr>
      <xdr:spPr bwMode="auto">
        <a:xfrm>
          <a:off x="4676775" y="2419350"/>
          <a:ext cx="4686300" cy="32099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mit einer Pivot-Tabelle: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Wieviel Bestellvorgänge gab es in Wiesbaden? Mit welchen Bestellwerten?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Bei Pivot-Tabellen gibt es immer eine ganze Reihe von möglichen Lösungen. Drei sind auf diesem Blatt dargestellt: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a) Firmen-Name ins Zeilenfeld, Ort ins Seitenfeld, gefiltert nach Wiesbaden, Bestellungen und Bestellwert ins Datenfeld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b) Ort ins Zeilenfeld, gefiltert nach Wiesbaden, Bestellungen und Bestellwert ins Datenfeld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c)Ort ins Spaltenfeld, gefiltert nach Wiesbaden, Bestellungen und Bestellwert ins Datenfeld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Alternativlösung mit Teilergebnisse: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Nach Ort sortieren, Teilergebnisse unter Verwendung von Summe, nach Wiesbaden filtern (mit Autofilterfunktion)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37</xdr:row>
      <xdr:rowOff>57150</xdr:rowOff>
    </xdr:from>
    <xdr:to>
      <xdr:col>9</xdr:col>
      <xdr:colOff>133350</xdr:colOff>
      <xdr:row>49</xdr:row>
      <xdr:rowOff>19050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438650" y="1190625"/>
          <a:ext cx="4324350" cy="19050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mit einer Pivot-Tabelle: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2a. Welche Bestellwerte erzielten Basis &amp; Partner?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Firmen-Name ins Zeilenfeld, gefiltert nach Basis &amp; Partner,  Bestellwert ins Datenfeld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00"/>
              </a:solidFill>
              <a:latin typeface="Arial"/>
              <a:cs typeface="Arial"/>
            </a:rPr>
            <a:t>Finden Sie weitere Möglichkeiten!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</xdr:row>
      <xdr:rowOff>0</xdr:rowOff>
    </xdr:from>
    <xdr:to>
      <xdr:col>10</xdr:col>
      <xdr:colOff>457200</xdr:colOff>
      <xdr:row>1</xdr:row>
      <xdr:rowOff>0</xdr:rowOff>
    </xdr:to>
    <xdr:sp macro="" textlink="">
      <xdr:nvSpPr>
        <xdr:cNvPr id="13315" name="Text Box 3"/>
        <xdr:cNvSpPr txBox="1">
          <a:spLocks noChangeArrowheads="1"/>
        </xdr:cNvSpPr>
      </xdr:nvSpPr>
      <xdr:spPr bwMode="auto">
        <a:xfrm>
          <a:off x="5495925" y="161925"/>
          <a:ext cx="4324350" cy="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Ermitteln Sie mit einer Pivot-Tabelle:</a:t>
          </a: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2b. Welches war der größte Bestellwert von Kloz AG?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a) Firmen-Name ins Zeilenfeld,  gefiltert nach Kloz AG, Bestellwert ins Datenfeld, Feld Bestellwert (in der Pivot-Tabelle) rechts anklicken (Kontext-Menü), FELDEIGENSCHAFTEN - ZUSAMMENFASSEN MIT: MAXIMUM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elmut" refreshedDate="38115.788969907408" createdVersion="1" refreshedVersion="1" recordCount="23" upgradeOnRefresh="1">
  <cacheSource type="worksheet">
    <worksheetSource ref="A1:E30" sheet="Wiesbaden"/>
  </cacheSource>
  <cacheFields count="5">
    <cacheField name="Firmen-Name" numFmtId="0">
      <sharedItems count="9">
        <s v="Gutverpack KG"/>
        <s v="Kreditinstitut Sparzins"/>
        <s v="Saft-Industrie Dr. Noch"/>
        <s v="Fliesen-Maier"/>
        <s v="Kleinholz &amp; Co."/>
        <s v="KLOZ AG"/>
        <s v="Autohaus Kolbenfresser"/>
        <s v="BASIS und Partner"/>
        <s v="Bücherei Klau"/>
      </sharedItems>
    </cacheField>
    <cacheField name="Ort" numFmtId="0">
      <sharedItems count="7">
        <s v="Mainz"/>
        <s v="Wiesbaden"/>
        <s v="Frankfurt"/>
        <s v="Hamburg"/>
        <s v="Kiel"/>
        <s v="München"/>
        <s v="Nürnberg"/>
      </sharedItems>
    </cacheField>
    <cacheField name="Region" numFmtId="0">
      <sharedItems count="3">
        <s v="Mitte"/>
        <s v="Nord"/>
        <s v="Süd"/>
      </sharedItems>
    </cacheField>
    <cacheField name="Bestellungen" numFmtId="0">
      <sharedItems containsSemiMixedTypes="0" containsString="0" containsNumber="1" containsInteger="1" minValue="2" maxValue="460" count="13">
        <n v="40"/>
        <n v="5"/>
        <n v="21"/>
        <n v="84"/>
        <n v="8"/>
        <n v="3"/>
        <n v="4"/>
        <n v="450"/>
        <n v="460"/>
        <n v="12"/>
        <n v="23"/>
        <n v="2"/>
        <n v="10"/>
      </sharedItems>
    </cacheField>
    <cacheField name="Bestellwert" numFmtId="0">
      <sharedItems containsSemiMixedTypes="0" containsString="0" containsNumber="1" containsInteger="1" minValue="445" maxValue="345435" count="23">
        <n v="676"/>
        <n v="5868"/>
        <n v="3435"/>
        <n v="34657"/>
        <n v="7786"/>
        <n v="6866"/>
        <n v="767"/>
        <n v="87987"/>
        <n v="7986"/>
        <n v="67575"/>
        <n v="7890"/>
        <n v="64446"/>
        <n v="7080"/>
        <n v="9090"/>
        <n v="2344"/>
        <n v="345435"/>
        <n v="4545"/>
        <n v="35354"/>
        <n v="445"/>
        <n v="566"/>
        <n v="54545"/>
        <n v="4644"/>
        <n v="6788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elmut" refreshedDate="38400.767337962963" createdVersion="1" refreshedVersion="1" recordCount="23" upgradeOnRefresh="1">
  <cacheSource type="worksheet">
    <worksheetSource ref="A1:E30" sheet="Wiesbaden"/>
  </cacheSource>
  <cacheFields count="5">
    <cacheField name="Firmen-Name" numFmtId="0">
      <sharedItems count="9">
        <s v="Saft-Industrie Dr. Noch"/>
        <s v="Fliesen-Maier"/>
        <s v="Kleinholz &amp; Co."/>
        <s v="KLOZ AG"/>
        <s v="Gutverpack KG"/>
        <s v="Autohaus Kolbenfresser"/>
        <s v="BASIS und Partner"/>
        <s v="Bücherei Klau"/>
        <s v="Kreditinstitut Sparzins"/>
      </sharedItems>
    </cacheField>
    <cacheField name="Ort" numFmtId="0">
      <sharedItems count="7">
        <s v="Frankfurt"/>
        <s v="Hamburg"/>
        <s v="Kiel"/>
        <s v="Mainz"/>
        <s v="München"/>
        <s v="Nürnberg"/>
        <s v="Wiesbaden"/>
      </sharedItems>
    </cacheField>
    <cacheField name="Region" numFmtId="0">
      <sharedItems count="3">
        <s v="Mitte"/>
        <s v="Nord"/>
        <s v="Süd"/>
      </sharedItems>
    </cacheField>
    <cacheField name="Bestellungen" numFmtId="0">
      <sharedItems containsSemiMixedTypes="0" containsString="0" containsNumber="1" containsInteger="1" minValue="2" maxValue="460" count="13">
        <n v="8"/>
        <n v="3"/>
        <n v="4"/>
        <n v="450"/>
        <n v="460"/>
        <n v="40"/>
        <n v="5"/>
        <n v="12"/>
        <n v="23"/>
        <n v="10"/>
        <n v="2"/>
        <n v="21"/>
        <n v="84"/>
      </sharedItems>
    </cacheField>
    <cacheField name="Bestellwert" numFmtId="0">
      <sharedItems containsSemiMixedTypes="0" containsString="0" containsNumber="1" containsInteger="1" minValue="445" maxValue="345435" count="23">
        <n v="7786"/>
        <n v="6866"/>
        <n v="767"/>
        <n v="87987"/>
        <n v="7986"/>
        <n v="67575"/>
        <n v="7890"/>
        <n v="64446"/>
        <n v="7080"/>
        <n v="9090"/>
        <n v="676"/>
        <n v="5868"/>
        <n v="2344"/>
        <n v="345435"/>
        <n v="4545"/>
        <n v="35354"/>
        <n v="445"/>
        <n v="6788"/>
        <n v="566"/>
        <n v="54545"/>
        <n v="4644"/>
        <n v="3435"/>
        <n v="34657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Helmut" refreshedDate="38400.768287037034" createdVersion="1" refreshedVersion="1" recordCount="23" upgradeOnRefresh="1">
  <cacheSource type="worksheet">
    <worksheetSource ref="A1:E30" sheet="Wiesbaden"/>
  </cacheSource>
  <cacheFields count="5">
    <cacheField name="Firmen-Name" numFmtId="0">
      <sharedItems count="9">
        <s v="Saft-Industrie Dr. Noch"/>
        <s v="Fliesen-Maier"/>
        <s v="Kleinholz &amp; Co."/>
        <s v="KLOZ AG"/>
        <s v="Gutverpack KG"/>
        <s v="Autohaus Kolbenfresser"/>
        <s v="BASIS und Partner"/>
        <s v="Bücherei Klau"/>
        <s v="Kreditinstitut Sparzins"/>
      </sharedItems>
    </cacheField>
    <cacheField name="Ort" numFmtId="0">
      <sharedItems count="7">
        <s v="Frankfurt"/>
        <s v="Hamburg"/>
        <s v="Kiel"/>
        <s v="Mainz"/>
        <s v="München"/>
        <s v="Nürnberg"/>
        <s v="Wiesbaden"/>
      </sharedItems>
    </cacheField>
    <cacheField name="Region" numFmtId="0">
      <sharedItems count="3">
        <s v="Mitte"/>
        <s v="Nord"/>
        <s v="Süd"/>
      </sharedItems>
    </cacheField>
    <cacheField name="Bestellungen" numFmtId="0">
      <sharedItems containsSemiMixedTypes="0" containsString="0" containsNumber="1" containsInteger="1" minValue="2" maxValue="460" count="13">
        <n v="8"/>
        <n v="3"/>
        <n v="4"/>
        <n v="450"/>
        <n v="460"/>
        <n v="40"/>
        <n v="5"/>
        <n v="12"/>
        <n v="23"/>
        <n v="10"/>
        <n v="2"/>
        <n v="21"/>
        <n v="84"/>
      </sharedItems>
    </cacheField>
    <cacheField name="Bestellwert" numFmtId="0">
      <sharedItems containsSemiMixedTypes="0" containsString="0" containsNumber="1" containsInteger="1" minValue="445" maxValue="345435" count="23">
        <n v="7786"/>
        <n v="6866"/>
        <n v="767"/>
        <n v="87987"/>
        <n v="7986"/>
        <n v="67575"/>
        <n v="7890"/>
        <n v="64446"/>
        <n v="7080"/>
        <n v="9090"/>
        <n v="676"/>
        <n v="5868"/>
        <n v="2344"/>
        <n v="345435"/>
        <n v="4545"/>
        <n v="35354"/>
        <n v="445"/>
        <n v="6788"/>
        <n v="566"/>
        <n v="54545"/>
        <n v="4644"/>
        <n v="3435"/>
        <n v="34657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Helmut" refreshedDate="38400.774178240739" createdVersion="1" refreshedVersion="1" recordCount="23" upgradeOnRefresh="1">
  <cacheSource type="worksheet">
    <worksheetSource ref="A1:E32" sheet="Basis &amp; Partner"/>
  </cacheSource>
  <cacheFields count="5">
    <cacheField name="Firmen-Name" numFmtId="0">
      <sharedItems count="9">
        <s v="Gutverpack KG"/>
        <s v="Kreditinstitut Sparzins"/>
        <s v="Saft-Industrie Dr. Noch"/>
        <s v="Fliesen-Maier"/>
        <s v="Kleinholz &amp; Co."/>
        <s v="KLOZ AG"/>
        <s v="Autohaus Kolbenfresser"/>
        <s v="BASIS und Partner"/>
        <s v="Bücherei Klau"/>
      </sharedItems>
    </cacheField>
    <cacheField name="Ort" numFmtId="0">
      <sharedItems count="7">
        <s v="Mainz"/>
        <s v="Wiesbaden"/>
        <s v="Frankfurt"/>
        <s v="Hamburg"/>
        <s v="Kiel"/>
        <s v="München"/>
        <s v="Nürnberg"/>
      </sharedItems>
    </cacheField>
    <cacheField name="Region" numFmtId="0">
      <sharedItems count="3">
        <s v="Mitte"/>
        <s v="Nord"/>
        <s v="Süd"/>
      </sharedItems>
    </cacheField>
    <cacheField name="Bestellungen" numFmtId="0">
      <sharedItems containsSemiMixedTypes="0" containsString="0" containsNumber="1" containsInteger="1" minValue="2" maxValue="460" count="13">
        <n v="40"/>
        <n v="5"/>
        <n v="21"/>
        <n v="84"/>
        <n v="8"/>
        <n v="3"/>
        <n v="4"/>
        <n v="450"/>
        <n v="460"/>
        <n v="12"/>
        <n v="23"/>
        <n v="2"/>
        <n v="10"/>
      </sharedItems>
    </cacheField>
    <cacheField name="Bestellwert" numFmtId="0">
      <sharedItems containsSemiMixedTypes="0" containsString="0" containsNumber="1" containsInteger="1" minValue="445" maxValue="345435" count="23">
        <n v="676"/>
        <n v="5868"/>
        <n v="3435"/>
        <n v="34657"/>
        <n v="7786"/>
        <n v="6866"/>
        <n v="767"/>
        <n v="87987"/>
        <n v="7986"/>
        <n v="67575"/>
        <n v="7890"/>
        <n v="64446"/>
        <n v="7080"/>
        <n v="9090"/>
        <n v="2344"/>
        <n v="345435"/>
        <n v="4545"/>
        <n v="35354"/>
        <n v="445"/>
        <n v="566"/>
        <n v="54545"/>
        <n v="4644"/>
        <n v="6788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Helmut" refreshedDate="38400.7815625" createdVersion="1" refreshedVersion="1" recordCount="23" upgradeOnRefresh="1">
  <cacheSource type="worksheet">
    <worksheetSource ref="A1:E33" sheet="Kloz AG"/>
  </cacheSource>
  <cacheFields count="5">
    <cacheField name="Firmen-Name" numFmtId="0">
      <sharedItems count="9">
        <s v="Gutverpack KG"/>
        <s v="Kreditinstitut Sparzins"/>
        <s v="Saft-Industrie Dr. Noch"/>
        <s v="Fliesen-Maier"/>
        <s v="Kleinholz &amp; Co."/>
        <s v="KLOZ AG"/>
        <s v="Autohaus Kolbenfresser"/>
        <s v="BASIS und Partner"/>
        <s v="Bücherei Klau"/>
      </sharedItems>
    </cacheField>
    <cacheField name="Ort" numFmtId="0">
      <sharedItems count="7">
        <s v="Mainz"/>
        <s v="Wiesbaden"/>
        <s v="Frankfurt"/>
        <s v="Hamburg"/>
        <s v="Kiel"/>
        <s v="München"/>
        <s v="Nürnberg"/>
      </sharedItems>
    </cacheField>
    <cacheField name="Region" numFmtId="0">
      <sharedItems count="3">
        <s v="Mitte"/>
        <s v="Nord"/>
        <s v="Süd"/>
      </sharedItems>
    </cacheField>
    <cacheField name="Bestellungen" numFmtId="0">
      <sharedItems containsSemiMixedTypes="0" containsString="0" containsNumber="1" containsInteger="1" minValue="2" maxValue="460" count="13">
        <n v="40"/>
        <n v="5"/>
        <n v="21"/>
        <n v="84"/>
        <n v="8"/>
        <n v="3"/>
        <n v="4"/>
        <n v="450"/>
        <n v="460"/>
        <n v="12"/>
        <n v="23"/>
        <n v="2"/>
        <n v="10"/>
      </sharedItems>
    </cacheField>
    <cacheField name="Bestellwert" numFmtId="0">
      <sharedItems containsSemiMixedTypes="0" containsString="0" containsNumber="1" containsInteger="1" minValue="445" maxValue="345435" count="23">
        <n v="676"/>
        <n v="5868"/>
        <n v="3435"/>
        <n v="34657"/>
        <n v="7786"/>
        <n v="6866"/>
        <n v="767"/>
        <n v="87987"/>
        <n v="7986"/>
        <n v="67575"/>
        <n v="7890"/>
        <n v="64446"/>
        <n v="7080"/>
        <n v="9090"/>
        <n v="2344"/>
        <n v="345435"/>
        <n v="4545"/>
        <n v="35354"/>
        <n v="445"/>
        <n v="566"/>
        <n v="54545"/>
        <n v="4644"/>
        <n v="678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x v="0"/>
    <x v="0"/>
    <x v="0"/>
  </r>
  <r>
    <x v="0"/>
    <x v="0"/>
    <x v="0"/>
    <x v="1"/>
    <x v="1"/>
  </r>
  <r>
    <x v="1"/>
    <x v="1"/>
    <x v="0"/>
    <x v="2"/>
    <x v="2"/>
  </r>
  <r>
    <x v="1"/>
    <x v="1"/>
    <x v="0"/>
    <x v="3"/>
    <x v="3"/>
  </r>
  <r>
    <x v="2"/>
    <x v="2"/>
    <x v="0"/>
    <x v="4"/>
    <x v="4"/>
  </r>
  <r>
    <x v="2"/>
    <x v="2"/>
    <x v="0"/>
    <x v="4"/>
    <x v="5"/>
  </r>
  <r>
    <x v="3"/>
    <x v="3"/>
    <x v="1"/>
    <x v="5"/>
    <x v="6"/>
  </r>
  <r>
    <x v="3"/>
    <x v="3"/>
    <x v="1"/>
    <x v="5"/>
    <x v="7"/>
  </r>
  <r>
    <x v="3"/>
    <x v="3"/>
    <x v="1"/>
    <x v="5"/>
    <x v="8"/>
  </r>
  <r>
    <x v="4"/>
    <x v="3"/>
    <x v="1"/>
    <x v="6"/>
    <x v="9"/>
  </r>
  <r>
    <x v="4"/>
    <x v="3"/>
    <x v="1"/>
    <x v="5"/>
    <x v="10"/>
  </r>
  <r>
    <x v="4"/>
    <x v="3"/>
    <x v="1"/>
    <x v="5"/>
    <x v="11"/>
  </r>
  <r>
    <x v="5"/>
    <x v="4"/>
    <x v="1"/>
    <x v="7"/>
    <x v="12"/>
  </r>
  <r>
    <x v="5"/>
    <x v="4"/>
    <x v="1"/>
    <x v="8"/>
    <x v="13"/>
  </r>
  <r>
    <x v="6"/>
    <x v="5"/>
    <x v="2"/>
    <x v="6"/>
    <x v="14"/>
  </r>
  <r>
    <x v="6"/>
    <x v="5"/>
    <x v="2"/>
    <x v="9"/>
    <x v="15"/>
  </r>
  <r>
    <x v="6"/>
    <x v="5"/>
    <x v="2"/>
    <x v="6"/>
    <x v="16"/>
  </r>
  <r>
    <x v="7"/>
    <x v="5"/>
    <x v="2"/>
    <x v="10"/>
    <x v="17"/>
  </r>
  <r>
    <x v="7"/>
    <x v="5"/>
    <x v="2"/>
    <x v="6"/>
    <x v="18"/>
  </r>
  <r>
    <x v="8"/>
    <x v="6"/>
    <x v="2"/>
    <x v="1"/>
    <x v="19"/>
  </r>
  <r>
    <x v="8"/>
    <x v="6"/>
    <x v="2"/>
    <x v="11"/>
    <x v="20"/>
  </r>
  <r>
    <x v="8"/>
    <x v="6"/>
    <x v="2"/>
    <x v="5"/>
    <x v="21"/>
  </r>
  <r>
    <x v="0"/>
    <x v="5"/>
    <x v="2"/>
    <x v="12"/>
    <x v="2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">
  <r>
    <x v="0"/>
    <x v="0"/>
    <x v="0"/>
    <x v="0"/>
    <x v="0"/>
  </r>
  <r>
    <x v="0"/>
    <x v="0"/>
    <x v="0"/>
    <x v="0"/>
    <x v="1"/>
  </r>
  <r>
    <x v="1"/>
    <x v="1"/>
    <x v="1"/>
    <x v="1"/>
    <x v="2"/>
  </r>
  <r>
    <x v="1"/>
    <x v="1"/>
    <x v="1"/>
    <x v="1"/>
    <x v="3"/>
  </r>
  <r>
    <x v="1"/>
    <x v="1"/>
    <x v="1"/>
    <x v="1"/>
    <x v="4"/>
  </r>
  <r>
    <x v="2"/>
    <x v="1"/>
    <x v="1"/>
    <x v="2"/>
    <x v="5"/>
  </r>
  <r>
    <x v="2"/>
    <x v="1"/>
    <x v="1"/>
    <x v="1"/>
    <x v="6"/>
  </r>
  <r>
    <x v="2"/>
    <x v="1"/>
    <x v="1"/>
    <x v="1"/>
    <x v="7"/>
  </r>
  <r>
    <x v="3"/>
    <x v="2"/>
    <x v="1"/>
    <x v="3"/>
    <x v="8"/>
  </r>
  <r>
    <x v="3"/>
    <x v="2"/>
    <x v="1"/>
    <x v="4"/>
    <x v="9"/>
  </r>
  <r>
    <x v="4"/>
    <x v="3"/>
    <x v="0"/>
    <x v="5"/>
    <x v="10"/>
  </r>
  <r>
    <x v="4"/>
    <x v="3"/>
    <x v="0"/>
    <x v="6"/>
    <x v="11"/>
  </r>
  <r>
    <x v="5"/>
    <x v="4"/>
    <x v="2"/>
    <x v="2"/>
    <x v="12"/>
  </r>
  <r>
    <x v="5"/>
    <x v="4"/>
    <x v="2"/>
    <x v="7"/>
    <x v="13"/>
  </r>
  <r>
    <x v="5"/>
    <x v="4"/>
    <x v="2"/>
    <x v="2"/>
    <x v="14"/>
  </r>
  <r>
    <x v="6"/>
    <x v="4"/>
    <x v="2"/>
    <x v="8"/>
    <x v="15"/>
  </r>
  <r>
    <x v="6"/>
    <x v="4"/>
    <x v="2"/>
    <x v="2"/>
    <x v="16"/>
  </r>
  <r>
    <x v="4"/>
    <x v="4"/>
    <x v="2"/>
    <x v="9"/>
    <x v="17"/>
  </r>
  <r>
    <x v="7"/>
    <x v="5"/>
    <x v="2"/>
    <x v="6"/>
    <x v="18"/>
  </r>
  <r>
    <x v="7"/>
    <x v="5"/>
    <x v="2"/>
    <x v="10"/>
    <x v="19"/>
  </r>
  <r>
    <x v="7"/>
    <x v="5"/>
    <x v="2"/>
    <x v="1"/>
    <x v="20"/>
  </r>
  <r>
    <x v="8"/>
    <x v="6"/>
    <x v="0"/>
    <x v="11"/>
    <x v="21"/>
  </r>
  <r>
    <x v="8"/>
    <x v="6"/>
    <x v="0"/>
    <x v="12"/>
    <x v="2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3">
  <r>
    <x v="0"/>
    <x v="0"/>
    <x v="0"/>
    <x v="0"/>
    <x v="0"/>
  </r>
  <r>
    <x v="0"/>
    <x v="0"/>
    <x v="0"/>
    <x v="0"/>
    <x v="1"/>
  </r>
  <r>
    <x v="1"/>
    <x v="1"/>
    <x v="1"/>
    <x v="1"/>
    <x v="2"/>
  </r>
  <r>
    <x v="1"/>
    <x v="1"/>
    <x v="1"/>
    <x v="1"/>
    <x v="3"/>
  </r>
  <r>
    <x v="1"/>
    <x v="1"/>
    <x v="1"/>
    <x v="1"/>
    <x v="4"/>
  </r>
  <r>
    <x v="2"/>
    <x v="1"/>
    <x v="1"/>
    <x v="2"/>
    <x v="5"/>
  </r>
  <r>
    <x v="2"/>
    <x v="1"/>
    <x v="1"/>
    <x v="1"/>
    <x v="6"/>
  </r>
  <r>
    <x v="2"/>
    <x v="1"/>
    <x v="1"/>
    <x v="1"/>
    <x v="7"/>
  </r>
  <r>
    <x v="3"/>
    <x v="2"/>
    <x v="1"/>
    <x v="3"/>
    <x v="8"/>
  </r>
  <r>
    <x v="3"/>
    <x v="2"/>
    <x v="1"/>
    <x v="4"/>
    <x v="9"/>
  </r>
  <r>
    <x v="4"/>
    <x v="3"/>
    <x v="0"/>
    <x v="5"/>
    <x v="10"/>
  </r>
  <r>
    <x v="4"/>
    <x v="3"/>
    <x v="0"/>
    <x v="6"/>
    <x v="11"/>
  </r>
  <r>
    <x v="5"/>
    <x v="4"/>
    <x v="2"/>
    <x v="2"/>
    <x v="12"/>
  </r>
  <r>
    <x v="5"/>
    <x v="4"/>
    <x v="2"/>
    <x v="7"/>
    <x v="13"/>
  </r>
  <r>
    <x v="5"/>
    <x v="4"/>
    <x v="2"/>
    <x v="2"/>
    <x v="14"/>
  </r>
  <r>
    <x v="6"/>
    <x v="4"/>
    <x v="2"/>
    <x v="8"/>
    <x v="15"/>
  </r>
  <r>
    <x v="6"/>
    <x v="4"/>
    <x v="2"/>
    <x v="2"/>
    <x v="16"/>
  </r>
  <r>
    <x v="4"/>
    <x v="4"/>
    <x v="2"/>
    <x v="9"/>
    <x v="17"/>
  </r>
  <r>
    <x v="7"/>
    <x v="5"/>
    <x v="2"/>
    <x v="6"/>
    <x v="18"/>
  </r>
  <r>
    <x v="7"/>
    <x v="5"/>
    <x v="2"/>
    <x v="10"/>
    <x v="19"/>
  </r>
  <r>
    <x v="7"/>
    <x v="5"/>
    <x v="2"/>
    <x v="1"/>
    <x v="20"/>
  </r>
  <r>
    <x v="8"/>
    <x v="6"/>
    <x v="0"/>
    <x v="11"/>
    <x v="21"/>
  </r>
  <r>
    <x v="8"/>
    <x v="6"/>
    <x v="0"/>
    <x v="12"/>
    <x v="2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3">
  <r>
    <x v="0"/>
    <x v="0"/>
    <x v="0"/>
    <x v="0"/>
    <x v="0"/>
  </r>
  <r>
    <x v="0"/>
    <x v="0"/>
    <x v="0"/>
    <x v="1"/>
    <x v="1"/>
  </r>
  <r>
    <x v="1"/>
    <x v="1"/>
    <x v="0"/>
    <x v="2"/>
    <x v="2"/>
  </r>
  <r>
    <x v="1"/>
    <x v="1"/>
    <x v="0"/>
    <x v="3"/>
    <x v="3"/>
  </r>
  <r>
    <x v="2"/>
    <x v="2"/>
    <x v="0"/>
    <x v="4"/>
    <x v="4"/>
  </r>
  <r>
    <x v="2"/>
    <x v="2"/>
    <x v="0"/>
    <x v="4"/>
    <x v="5"/>
  </r>
  <r>
    <x v="3"/>
    <x v="3"/>
    <x v="1"/>
    <x v="5"/>
    <x v="6"/>
  </r>
  <r>
    <x v="3"/>
    <x v="3"/>
    <x v="1"/>
    <x v="5"/>
    <x v="7"/>
  </r>
  <r>
    <x v="3"/>
    <x v="3"/>
    <x v="1"/>
    <x v="5"/>
    <x v="8"/>
  </r>
  <r>
    <x v="4"/>
    <x v="3"/>
    <x v="1"/>
    <x v="6"/>
    <x v="9"/>
  </r>
  <r>
    <x v="4"/>
    <x v="3"/>
    <x v="1"/>
    <x v="5"/>
    <x v="10"/>
  </r>
  <r>
    <x v="4"/>
    <x v="3"/>
    <x v="1"/>
    <x v="5"/>
    <x v="11"/>
  </r>
  <r>
    <x v="5"/>
    <x v="4"/>
    <x v="1"/>
    <x v="7"/>
    <x v="12"/>
  </r>
  <r>
    <x v="5"/>
    <x v="4"/>
    <x v="1"/>
    <x v="8"/>
    <x v="13"/>
  </r>
  <r>
    <x v="6"/>
    <x v="5"/>
    <x v="2"/>
    <x v="6"/>
    <x v="14"/>
  </r>
  <r>
    <x v="6"/>
    <x v="5"/>
    <x v="2"/>
    <x v="9"/>
    <x v="15"/>
  </r>
  <r>
    <x v="6"/>
    <x v="5"/>
    <x v="2"/>
    <x v="6"/>
    <x v="16"/>
  </r>
  <r>
    <x v="7"/>
    <x v="5"/>
    <x v="2"/>
    <x v="10"/>
    <x v="17"/>
  </r>
  <r>
    <x v="7"/>
    <x v="5"/>
    <x v="2"/>
    <x v="6"/>
    <x v="18"/>
  </r>
  <r>
    <x v="8"/>
    <x v="6"/>
    <x v="2"/>
    <x v="1"/>
    <x v="19"/>
  </r>
  <r>
    <x v="8"/>
    <x v="6"/>
    <x v="2"/>
    <x v="11"/>
    <x v="20"/>
  </r>
  <r>
    <x v="8"/>
    <x v="6"/>
    <x v="2"/>
    <x v="5"/>
    <x v="21"/>
  </r>
  <r>
    <x v="0"/>
    <x v="5"/>
    <x v="2"/>
    <x v="12"/>
    <x v="2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23">
  <r>
    <x v="0"/>
    <x v="0"/>
    <x v="0"/>
    <x v="0"/>
    <x v="0"/>
  </r>
  <r>
    <x v="0"/>
    <x v="0"/>
    <x v="0"/>
    <x v="1"/>
    <x v="1"/>
  </r>
  <r>
    <x v="1"/>
    <x v="1"/>
    <x v="0"/>
    <x v="2"/>
    <x v="2"/>
  </r>
  <r>
    <x v="1"/>
    <x v="1"/>
    <x v="0"/>
    <x v="3"/>
    <x v="3"/>
  </r>
  <r>
    <x v="2"/>
    <x v="2"/>
    <x v="0"/>
    <x v="4"/>
    <x v="4"/>
  </r>
  <r>
    <x v="2"/>
    <x v="2"/>
    <x v="0"/>
    <x v="4"/>
    <x v="5"/>
  </r>
  <r>
    <x v="3"/>
    <x v="3"/>
    <x v="1"/>
    <x v="5"/>
    <x v="6"/>
  </r>
  <r>
    <x v="3"/>
    <x v="3"/>
    <x v="1"/>
    <x v="5"/>
    <x v="7"/>
  </r>
  <r>
    <x v="3"/>
    <x v="3"/>
    <x v="1"/>
    <x v="5"/>
    <x v="8"/>
  </r>
  <r>
    <x v="4"/>
    <x v="3"/>
    <x v="1"/>
    <x v="6"/>
    <x v="9"/>
  </r>
  <r>
    <x v="4"/>
    <x v="3"/>
    <x v="1"/>
    <x v="5"/>
    <x v="10"/>
  </r>
  <r>
    <x v="4"/>
    <x v="3"/>
    <x v="1"/>
    <x v="5"/>
    <x v="11"/>
  </r>
  <r>
    <x v="5"/>
    <x v="4"/>
    <x v="1"/>
    <x v="7"/>
    <x v="12"/>
  </r>
  <r>
    <x v="5"/>
    <x v="4"/>
    <x v="1"/>
    <x v="8"/>
    <x v="13"/>
  </r>
  <r>
    <x v="6"/>
    <x v="5"/>
    <x v="2"/>
    <x v="6"/>
    <x v="14"/>
  </r>
  <r>
    <x v="6"/>
    <x v="5"/>
    <x v="2"/>
    <x v="9"/>
    <x v="15"/>
  </r>
  <r>
    <x v="6"/>
    <x v="5"/>
    <x v="2"/>
    <x v="6"/>
    <x v="16"/>
  </r>
  <r>
    <x v="7"/>
    <x v="5"/>
    <x v="2"/>
    <x v="10"/>
    <x v="17"/>
  </r>
  <r>
    <x v="7"/>
    <x v="5"/>
    <x v="2"/>
    <x v="6"/>
    <x v="18"/>
  </r>
  <r>
    <x v="8"/>
    <x v="6"/>
    <x v="2"/>
    <x v="1"/>
    <x v="19"/>
  </r>
  <r>
    <x v="8"/>
    <x v="6"/>
    <x v="2"/>
    <x v="11"/>
    <x v="20"/>
  </r>
  <r>
    <x v="8"/>
    <x v="6"/>
    <x v="2"/>
    <x v="5"/>
    <x v="21"/>
  </r>
  <r>
    <x v="0"/>
    <x v="5"/>
    <x v="2"/>
    <x v="12"/>
    <x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PivotTable3" cacheId="2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A45:C48" firstHeaderRow="1" firstDataRow="2" firstDataCol="1"/>
  <pivotFields count="5">
    <pivotField compact="0" outline="0" subtotalTop="0" showAll="0" includeNewItemsInFilter="1"/>
    <pivotField axis="axisCol" compact="0" outline="0" subtotalTop="0" showAll="0" includeNewItemsInFilter="1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compact="0" outline="0" subtotalTop="0" showAll="0" includeNewItemsInFilter="1"/>
    <pivotField dataField="1" compact="0" outline="0" subtotalTop="0" showAll="0" includeNewItemsInFilter="1">
      <items count="14">
        <item x="10"/>
        <item x="1"/>
        <item x="2"/>
        <item x="6"/>
        <item x="0"/>
        <item x="9"/>
        <item x="7"/>
        <item x="11"/>
        <item x="8"/>
        <item x="5"/>
        <item x="12"/>
        <item x="3"/>
        <item x="4"/>
        <item t="default"/>
      </items>
    </pivotField>
    <pivotField dataField="1" compact="0" numFmtId="165" outline="0" subtotalTop="0" showAll="0" includeNewItemsInFilter="1">
      <items count="24">
        <item x="16"/>
        <item x="18"/>
        <item x="10"/>
        <item x="2"/>
        <item x="12"/>
        <item x="21"/>
        <item x="14"/>
        <item x="20"/>
        <item x="11"/>
        <item x="17"/>
        <item x="1"/>
        <item x="8"/>
        <item x="0"/>
        <item x="6"/>
        <item x="4"/>
        <item x="9"/>
        <item x="22"/>
        <item x="15"/>
        <item x="19"/>
        <item x="7"/>
        <item x="5"/>
        <item x="3"/>
        <item x="13"/>
        <item t="default"/>
      </items>
    </pivotField>
  </pivotFields>
  <rowFields count="1">
    <field x="-2"/>
  </rowFields>
  <rowItems count="2">
    <i>
      <x/>
    </i>
    <i i="1">
      <x v="1"/>
    </i>
  </rowItems>
  <colFields count="1">
    <field x="1"/>
  </colFields>
  <colItems count="2">
    <i>
      <x v="6"/>
    </i>
    <i t="grand">
      <x/>
    </i>
  </colItems>
  <dataFields count="2">
    <dataField name="Summe von Bestellungen" fld="3" baseField="0" baseItem="0"/>
    <dataField name="Summe von Bestellwert" fld="4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E37:G41" firstHeaderRow="1" firstDataRow="1" firstDataCol="2"/>
  <pivotFields count="5">
    <pivotField compact="0" outline="0" subtotalTop="0" showAll="0" includeNewItemsInFilter="1"/>
    <pivotField axis="axisRow" compact="0" outline="0" subtotalTop="0" showAll="0" includeNewItemsInFilter="1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compact="0" outline="0" subtotalTop="0" showAll="0" includeNewItemsInFilter="1"/>
    <pivotField dataField="1" compact="0" outline="0" subtotalTop="0" showAll="0" includeNewItemsInFilter="1">
      <items count="14">
        <item x="10"/>
        <item x="1"/>
        <item x="2"/>
        <item x="6"/>
        <item x="0"/>
        <item x="9"/>
        <item x="7"/>
        <item x="11"/>
        <item x="8"/>
        <item x="5"/>
        <item x="12"/>
        <item x="3"/>
        <item x="4"/>
        <item t="default"/>
      </items>
    </pivotField>
    <pivotField dataField="1" compact="0" numFmtId="165" outline="0" subtotalTop="0" showAll="0" includeNewItemsInFilter="1"/>
  </pivotFields>
  <rowFields count="2">
    <field x="1"/>
    <field x="-2"/>
  </rowFields>
  <rowItems count="4">
    <i>
      <x v="6"/>
      <x/>
    </i>
    <i r="1" i="1">
      <x v="1"/>
    </i>
    <i t="grand">
      <x/>
    </i>
    <i t="grand">
      <x/>
    </i>
  </rowItems>
  <colItems count="1">
    <i/>
  </colItems>
  <dataFields count="2">
    <dataField name="Summe von Bestellungen" fld="3" baseField="0" baseItem="0"/>
    <dataField name="Summe von Bestellwert" fld="4" baseField="0" baseItem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A37:C41" firstHeaderRow="1" firstDataRow="1" firstDataCol="2" rowPageCount="1" colPageCount="1"/>
  <pivotFields count="5">
    <pivotField axis="axisRow" compact="0" outline="0" subtotalTop="0" showAll="0" includeNewItemsInFilter="1" rankBy="0">
      <items count="10">
        <item sd="0" x="8"/>
        <item sd="0" x="4"/>
        <item sd="0" x="3"/>
        <item sd="0" x="2"/>
        <item sd="0" x="6"/>
        <item sd="0" x="7"/>
        <item sd="0" x="5"/>
        <item sd="0" x="0"/>
        <item sd="0" x="1"/>
        <item t="default" sd="0"/>
      </items>
    </pivotField>
    <pivotField axis="axisPage" compact="0" outline="0" subtotalTop="0" showAll="0" includeNewItemsInFilter="1">
      <items count="8">
        <item x="2"/>
        <item x="3"/>
        <item x="4"/>
        <item x="0"/>
        <item x="5"/>
        <item x="6"/>
        <item x="1"/>
        <item t="default"/>
      </items>
    </pivotField>
    <pivotField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  <pivotField dataField="1" compact="0" numFmtId="165" outline="0" subtotalTop="0" showAll="0" includeNewItemsInFilter="1"/>
  </pivotFields>
  <rowFields count="2">
    <field x="0"/>
    <field x="-2"/>
  </rowFields>
  <rowItems count="4">
    <i>
      <x v="8"/>
      <x/>
    </i>
    <i r="1" i="1">
      <x v="1"/>
    </i>
    <i t="grand">
      <x/>
    </i>
    <i t="grand">
      <x/>
    </i>
  </rowItems>
  <colItems count="1">
    <i/>
  </colItems>
  <pageFields count="1">
    <pageField fld="1" item="6" hier="0"/>
  </pageFields>
  <dataFields count="2">
    <dataField name="Summe von Bestellungen" fld="3" baseField="0" baseItem="0"/>
    <dataField name="Summe von Bestellwert" fld="4" baseField="0" baseItem="0"/>
  </dataField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4" cacheId="3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A38:B41" firstHeaderRow="2" firstDataRow="2" firstDataCol="1"/>
  <pivotFields count="5">
    <pivotField axis="axisRow" compact="0" outline="0" subtotalTop="0" showAll="0" includeNewItemsInFilter="1">
      <items count="10">
        <item h="1" x="6"/>
        <item x="7"/>
        <item h="1" x="8"/>
        <item h="1" x="3"/>
        <item h="1" x="0"/>
        <item h="1" x="4"/>
        <item h="1" x="5"/>
        <item h="1" x="1"/>
        <item h="1"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14">
        <item x="11"/>
        <item x="5"/>
        <item x="6"/>
        <item x="1"/>
        <item x="4"/>
        <item x="12"/>
        <item x="9"/>
        <item x="2"/>
        <item x="10"/>
        <item x="0"/>
        <item x="3"/>
        <item x="7"/>
        <item x="8"/>
        <item t="default"/>
      </items>
    </pivotField>
    <pivotField dataField="1" compact="0" numFmtId="165" outline="0" subtotalTop="0" showAll="0" includeNewItemsInFilter="1">
      <items count="24">
        <item x="18"/>
        <item x="19"/>
        <item x="0"/>
        <item x="6"/>
        <item x="14"/>
        <item x="2"/>
        <item x="16"/>
        <item x="21"/>
        <item x="1"/>
        <item x="22"/>
        <item x="5"/>
        <item x="12"/>
        <item x="4"/>
        <item x="10"/>
        <item x="8"/>
        <item x="13"/>
        <item x="3"/>
        <item x="17"/>
        <item x="20"/>
        <item x="11"/>
        <item x="9"/>
        <item x="7"/>
        <item x="15"/>
        <item t="default"/>
      </items>
    </pivotField>
  </pivotFields>
  <rowFields count="1">
    <field x="0"/>
  </rowFields>
  <rowItems count="2">
    <i>
      <x v="1"/>
    </i>
    <i t="grand">
      <x/>
    </i>
  </rowItems>
  <colItems count="1">
    <i/>
  </colItems>
  <dataFields count="1">
    <dataField name="Summe von Bestellwert" fld="4" baseField="0" baseItem="0"/>
  </dataField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5" cacheId="4" dataOnRows="1" applyNumberFormats="0" applyBorderFormats="0" applyFontFormats="0" applyPatternFormats="0" applyAlignmentFormats="0" applyWidthHeightFormats="1" dataCaption="Daten" updatedVersion="1" showMemberPropertyTips="0" useAutoFormatting="1" itemPrintTitles="1" createdVersion="1" indent="0" compact="0" compactData="0" gridDropZones="1">
  <location ref="A40:B43" firstHeaderRow="2" firstDataRow="2" firstDataCol="1"/>
  <pivotFields count="5">
    <pivotField axis="axisRow" compact="0" outline="0" subtotalTop="0" showAll="0" includeNewItemsInFilter="1">
      <items count="10">
        <item h="1" x="6"/>
        <item h="1" x="7"/>
        <item h="1" x="8"/>
        <item h="1" x="3"/>
        <item h="1" x="0"/>
        <item h="1" x="4"/>
        <item x="5"/>
        <item h="1" x="1"/>
        <item h="1"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numFmtId="165" outline="0" subtotalTop="0" showAll="0" includeNewItemsInFilter="1">
      <items count="24">
        <item x="18"/>
        <item x="19"/>
        <item x="0"/>
        <item x="6"/>
        <item x="14"/>
        <item x="2"/>
        <item x="16"/>
        <item x="21"/>
        <item x="1"/>
        <item x="22"/>
        <item x="5"/>
        <item x="12"/>
        <item x="4"/>
        <item x="10"/>
        <item x="8"/>
        <item x="13"/>
        <item x="3"/>
        <item x="17"/>
        <item x="20"/>
        <item x="11"/>
        <item x="9"/>
        <item x="7"/>
        <item x="15"/>
        <item t="default"/>
      </items>
    </pivotField>
  </pivotFields>
  <rowFields count="1">
    <field x="0"/>
  </rowFields>
  <rowItems count="2">
    <i>
      <x v="6"/>
    </i>
    <i t="grand">
      <x/>
    </i>
  </rowItems>
  <colItems count="1">
    <i/>
  </colItems>
  <dataFields count="1">
    <dataField name="Maximum von Bestellwert" fld="4" subtotal="max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M50"/>
  <sheetViews>
    <sheetView tabSelected="1" workbookViewId="0">
      <selection activeCell="L1" sqref="L1"/>
    </sheetView>
  </sheetViews>
  <sheetFormatPr baseColWidth="10" defaultRowHeight="12.75"/>
  <cols>
    <col min="1" max="1" width="22.28515625" style="2" customWidth="1"/>
    <col min="2" max="4" width="9.140625" style="2" customWidth="1"/>
    <col min="5" max="6" width="14.5703125" style="2" bestFit="1" customWidth="1"/>
    <col min="7" max="7" width="22.28515625" style="2" customWidth="1"/>
    <col min="8" max="8" width="22.5703125" style="2" customWidth="1"/>
    <col min="9" max="11" width="9.140625" style="2" customWidth="1"/>
    <col min="12" max="12" width="14.5703125" style="2" bestFit="1" customWidth="1"/>
    <col min="13" max="16384" width="11.42578125" style="2"/>
  </cols>
  <sheetData>
    <row r="1" spans="1:13">
      <c r="A1" s="27" t="s">
        <v>2</v>
      </c>
      <c r="B1" s="27" t="s">
        <v>0</v>
      </c>
      <c r="C1" s="27" t="s">
        <v>1</v>
      </c>
      <c r="D1" s="27" t="s">
        <v>15</v>
      </c>
      <c r="E1" s="27" t="s">
        <v>23</v>
      </c>
      <c r="G1"/>
      <c r="H1"/>
      <c r="I1"/>
      <c r="J1"/>
      <c r="K1"/>
      <c r="L1" s="28" t="s">
        <v>58</v>
      </c>
    </row>
    <row r="2" spans="1:13">
      <c r="A2" s="2" t="s">
        <v>10</v>
      </c>
      <c r="B2" s="2" t="s">
        <v>20</v>
      </c>
      <c r="C2" s="2" t="s">
        <v>3</v>
      </c>
      <c r="D2" s="2">
        <v>40</v>
      </c>
      <c r="E2" s="4">
        <v>676</v>
      </c>
      <c r="G2"/>
      <c r="H2"/>
      <c r="I2"/>
      <c r="J2"/>
      <c r="K2"/>
      <c r="L2"/>
      <c r="M2"/>
    </row>
    <row r="3" spans="1:13">
      <c r="A3" s="2" t="s">
        <v>10</v>
      </c>
      <c r="B3" s="2" t="s">
        <v>20</v>
      </c>
      <c r="C3" s="2" t="s">
        <v>3</v>
      </c>
      <c r="D3" s="2">
        <v>5</v>
      </c>
      <c r="E3" s="4">
        <v>5868</v>
      </c>
      <c r="G3"/>
      <c r="H3"/>
      <c r="I3"/>
      <c r="J3"/>
      <c r="K3"/>
      <c r="L3"/>
      <c r="M3"/>
    </row>
    <row r="4" spans="1:13">
      <c r="A4" s="2" t="s">
        <v>13</v>
      </c>
      <c r="B4" s="2" t="s">
        <v>19</v>
      </c>
      <c r="C4" s="2" t="s">
        <v>3</v>
      </c>
      <c r="D4" s="2">
        <v>21</v>
      </c>
      <c r="E4" s="3">
        <v>3435</v>
      </c>
      <c r="G4"/>
      <c r="H4"/>
      <c r="I4"/>
      <c r="J4"/>
      <c r="K4"/>
      <c r="L4"/>
      <c r="M4"/>
    </row>
    <row r="5" spans="1:13">
      <c r="A5" s="2" t="s">
        <v>13</v>
      </c>
      <c r="B5" s="2" t="s">
        <v>19</v>
      </c>
      <c r="C5" s="2" t="s">
        <v>3</v>
      </c>
      <c r="D5" s="2">
        <v>84</v>
      </c>
      <c r="E5" s="3">
        <v>34657</v>
      </c>
      <c r="G5"/>
      <c r="H5"/>
      <c r="I5"/>
      <c r="J5"/>
      <c r="K5"/>
      <c r="L5"/>
      <c r="M5"/>
    </row>
    <row r="6" spans="1:13">
      <c r="A6" s="2" t="s">
        <v>14</v>
      </c>
      <c r="B6" s="2" t="s">
        <v>18</v>
      </c>
      <c r="C6" s="2" t="s">
        <v>3</v>
      </c>
      <c r="D6" s="2">
        <v>8</v>
      </c>
      <c r="E6" s="3">
        <v>7786</v>
      </c>
      <c r="G6"/>
      <c r="H6"/>
      <c r="I6"/>
      <c r="J6"/>
      <c r="K6"/>
      <c r="L6"/>
      <c r="M6"/>
    </row>
    <row r="7" spans="1:13">
      <c r="A7" s="2" t="s">
        <v>14</v>
      </c>
      <c r="B7" s="2" t="s">
        <v>18</v>
      </c>
      <c r="C7" s="2" t="s">
        <v>3</v>
      </c>
      <c r="D7" s="2">
        <v>8</v>
      </c>
      <c r="E7" s="3">
        <v>6866</v>
      </c>
      <c r="G7"/>
      <c r="H7"/>
      <c r="I7"/>
      <c r="J7"/>
      <c r="K7"/>
      <c r="L7"/>
      <c r="M7"/>
    </row>
    <row r="8" spans="1:13">
      <c r="A8" s="2" t="s">
        <v>9</v>
      </c>
      <c r="B8" s="2" t="s">
        <v>16</v>
      </c>
      <c r="C8" s="2" t="s">
        <v>4</v>
      </c>
      <c r="D8" s="2">
        <v>3</v>
      </c>
      <c r="E8" s="4">
        <v>767</v>
      </c>
      <c r="G8"/>
      <c r="H8"/>
      <c r="I8"/>
      <c r="J8"/>
      <c r="K8"/>
      <c r="L8"/>
      <c r="M8"/>
    </row>
    <row r="9" spans="1:13">
      <c r="A9" s="2" t="s">
        <v>9</v>
      </c>
      <c r="B9" s="2" t="s">
        <v>16</v>
      </c>
      <c r="C9" s="2" t="s">
        <v>4</v>
      </c>
      <c r="D9" s="2">
        <v>3</v>
      </c>
      <c r="E9" s="4">
        <v>87987</v>
      </c>
      <c r="G9"/>
      <c r="H9"/>
      <c r="I9"/>
      <c r="J9"/>
      <c r="K9"/>
      <c r="L9"/>
      <c r="M9"/>
    </row>
    <row r="10" spans="1:13">
      <c r="A10" s="2" t="s">
        <v>9</v>
      </c>
      <c r="B10" s="2" t="s">
        <v>16</v>
      </c>
      <c r="C10" s="2" t="s">
        <v>4</v>
      </c>
      <c r="D10" s="2">
        <v>3</v>
      </c>
      <c r="E10" s="4">
        <v>7986</v>
      </c>
      <c r="G10"/>
      <c r="H10"/>
      <c r="I10"/>
      <c r="J10"/>
      <c r="K10"/>
      <c r="L10"/>
      <c r="M10"/>
    </row>
    <row r="11" spans="1:13">
      <c r="A11" s="2" t="s">
        <v>11</v>
      </c>
      <c r="B11" s="2" t="s">
        <v>16</v>
      </c>
      <c r="C11" s="2" t="s">
        <v>4</v>
      </c>
      <c r="D11" s="2">
        <v>4</v>
      </c>
      <c r="E11" s="4">
        <v>67575</v>
      </c>
      <c r="G11"/>
      <c r="H11"/>
      <c r="I11"/>
      <c r="J11"/>
      <c r="K11"/>
      <c r="L11"/>
      <c r="M11"/>
    </row>
    <row r="12" spans="1:13">
      <c r="A12" s="2" t="s">
        <v>11</v>
      </c>
      <c r="B12" s="2" t="s">
        <v>16</v>
      </c>
      <c r="C12" s="2" t="s">
        <v>4</v>
      </c>
      <c r="D12" s="2">
        <v>3</v>
      </c>
      <c r="E12" s="4">
        <v>7890</v>
      </c>
      <c r="G12"/>
      <c r="H12"/>
      <c r="I12"/>
      <c r="J12"/>
      <c r="K12"/>
      <c r="L12"/>
      <c r="M12"/>
    </row>
    <row r="13" spans="1:13">
      <c r="A13" s="2" t="s">
        <v>11</v>
      </c>
      <c r="B13" s="2" t="s">
        <v>16</v>
      </c>
      <c r="C13" s="2" t="s">
        <v>4</v>
      </c>
      <c r="D13" s="2">
        <v>3</v>
      </c>
      <c r="E13" s="4">
        <v>64446</v>
      </c>
      <c r="G13"/>
      <c r="H13"/>
      <c r="I13"/>
      <c r="J13"/>
      <c r="K13"/>
      <c r="L13"/>
      <c r="M13"/>
    </row>
    <row r="14" spans="1:13">
      <c r="A14" s="2" t="s">
        <v>12</v>
      </c>
      <c r="B14" s="2" t="s">
        <v>22</v>
      </c>
      <c r="C14" s="2" t="s">
        <v>4</v>
      </c>
      <c r="D14" s="2">
        <v>450</v>
      </c>
      <c r="E14" s="4">
        <v>7080</v>
      </c>
      <c r="G14"/>
      <c r="H14"/>
      <c r="I14"/>
      <c r="J14"/>
      <c r="K14"/>
      <c r="L14"/>
      <c r="M14"/>
    </row>
    <row r="15" spans="1:13">
      <c r="A15" s="2" t="s">
        <v>12</v>
      </c>
      <c r="B15" s="2" t="s">
        <v>22</v>
      </c>
      <c r="C15" s="2" t="s">
        <v>4</v>
      </c>
      <c r="D15" s="2">
        <v>460</v>
      </c>
      <c r="E15" s="3">
        <v>9090</v>
      </c>
      <c r="G15"/>
      <c r="H15"/>
      <c r="I15"/>
      <c r="J15"/>
      <c r="K15"/>
      <c r="L15"/>
      <c r="M15"/>
    </row>
    <row r="16" spans="1:13">
      <c r="A16" s="2" t="s">
        <v>6</v>
      </c>
      <c r="B16" s="2" t="s">
        <v>17</v>
      </c>
      <c r="C16" s="2" t="s">
        <v>5</v>
      </c>
      <c r="D16" s="2">
        <v>4</v>
      </c>
      <c r="E16" s="3">
        <v>2344</v>
      </c>
      <c r="G16"/>
      <c r="H16"/>
      <c r="I16"/>
      <c r="J16"/>
      <c r="K16"/>
      <c r="L16"/>
      <c r="M16"/>
    </row>
    <row r="17" spans="1:13">
      <c r="A17" s="2" t="s">
        <v>6</v>
      </c>
      <c r="B17" s="2" t="s">
        <v>17</v>
      </c>
      <c r="C17" s="2" t="s">
        <v>5</v>
      </c>
      <c r="D17" s="2">
        <v>12</v>
      </c>
      <c r="E17" s="3">
        <v>345435</v>
      </c>
      <c r="G17"/>
      <c r="H17"/>
      <c r="I17"/>
      <c r="J17"/>
      <c r="K17"/>
      <c r="L17"/>
      <c r="M17"/>
    </row>
    <row r="18" spans="1:13">
      <c r="A18" s="2" t="s">
        <v>6</v>
      </c>
      <c r="B18" s="2" t="s">
        <v>17</v>
      </c>
      <c r="C18" s="2" t="s">
        <v>5</v>
      </c>
      <c r="D18" s="2">
        <v>4</v>
      </c>
      <c r="E18" s="3">
        <v>4545</v>
      </c>
      <c r="G18"/>
      <c r="H18"/>
      <c r="I18"/>
      <c r="J18"/>
      <c r="K18"/>
      <c r="L18"/>
    </row>
    <row r="19" spans="1:13">
      <c r="A19" s="2" t="s">
        <v>7</v>
      </c>
      <c r="B19" s="2" t="s">
        <v>17</v>
      </c>
      <c r="C19" s="2" t="s">
        <v>5</v>
      </c>
      <c r="D19" s="2">
        <v>23</v>
      </c>
      <c r="E19" s="4">
        <v>35354</v>
      </c>
      <c r="G19"/>
      <c r="H19"/>
      <c r="I19"/>
      <c r="J19"/>
      <c r="K19"/>
      <c r="L19"/>
    </row>
    <row r="20" spans="1:13">
      <c r="A20" s="2" t="s">
        <v>7</v>
      </c>
      <c r="B20" s="2" t="s">
        <v>17</v>
      </c>
      <c r="C20" s="2" t="s">
        <v>5</v>
      </c>
      <c r="D20" s="2">
        <v>4</v>
      </c>
      <c r="E20" s="4">
        <v>445</v>
      </c>
      <c r="G20"/>
      <c r="H20"/>
      <c r="I20"/>
      <c r="J20"/>
      <c r="K20"/>
      <c r="L20"/>
    </row>
    <row r="21" spans="1:13">
      <c r="A21" s="2" t="s">
        <v>8</v>
      </c>
      <c r="B21" s="2" t="s">
        <v>21</v>
      </c>
      <c r="C21" s="2" t="s">
        <v>5</v>
      </c>
      <c r="D21" s="2">
        <v>5</v>
      </c>
      <c r="E21" s="4">
        <v>566</v>
      </c>
      <c r="G21"/>
      <c r="H21"/>
      <c r="I21"/>
      <c r="J21"/>
      <c r="K21"/>
      <c r="L21"/>
    </row>
    <row r="22" spans="1:13">
      <c r="A22" s="2" t="s">
        <v>8</v>
      </c>
      <c r="B22" s="2" t="s">
        <v>21</v>
      </c>
      <c r="C22" s="2" t="s">
        <v>5</v>
      </c>
      <c r="D22" s="2">
        <v>2</v>
      </c>
      <c r="E22" s="4">
        <v>54545</v>
      </c>
      <c r="G22"/>
      <c r="H22"/>
      <c r="I22"/>
      <c r="J22"/>
      <c r="K22"/>
      <c r="L22"/>
    </row>
    <row r="23" spans="1:13">
      <c r="A23" s="2" t="s">
        <v>8</v>
      </c>
      <c r="B23" s="2" t="s">
        <v>21</v>
      </c>
      <c r="C23" s="2" t="s">
        <v>5</v>
      </c>
      <c r="D23" s="2">
        <v>3</v>
      </c>
      <c r="E23" s="4">
        <v>4644</v>
      </c>
      <c r="G23"/>
      <c r="H23"/>
      <c r="I23"/>
      <c r="J23"/>
      <c r="K23"/>
      <c r="L23"/>
    </row>
    <row r="24" spans="1:13">
      <c r="A24" s="2" t="s">
        <v>10</v>
      </c>
      <c r="B24" s="2" t="s">
        <v>17</v>
      </c>
      <c r="C24" s="2" t="s">
        <v>5</v>
      </c>
      <c r="D24" s="2">
        <v>10</v>
      </c>
      <c r="E24" s="4">
        <v>6788</v>
      </c>
      <c r="G24"/>
      <c r="H24"/>
      <c r="I24"/>
      <c r="J24"/>
      <c r="K24"/>
      <c r="L24"/>
    </row>
    <row r="25" spans="1:13">
      <c r="G25"/>
      <c r="H25"/>
      <c r="I25"/>
      <c r="J25"/>
      <c r="K25"/>
      <c r="L25"/>
    </row>
    <row r="26" spans="1:13">
      <c r="G26"/>
      <c r="H26"/>
      <c r="I26"/>
      <c r="J26"/>
      <c r="K26"/>
      <c r="L26"/>
    </row>
    <row r="27" spans="1:13">
      <c r="A27"/>
      <c r="B27"/>
      <c r="G27"/>
      <c r="H27"/>
      <c r="I27"/>
      <c r="J27"/>
      <c r="K27"/>
      <c r="L27"/>
    </row>
    <row r="28" spans="1:13">
      <c r="G28"/>
      <c r="H28"/>
      <c r="I28"/>
      <c r="J28"/>
      <c r="K28"/>
      <c r="L28"/>
    </row>
    <row r="29" spans="1:13">
      <c r="A29"/>
      <c r="B29"/>
      <c r="C29"/>
      <c r="D29"/>
      <c r="E29"/>
      <c r="F29"/>
      <c r="G29"/>
      <c r="H29"/>
      <c r="I29"/>
      <c r="J29"/>
      <c r="K29"/>
      <c r="L29"/>
    </row>
    <row r="30" spans="1:13">
      <c r="A30"/>
      <c r="B30"/>
      <c r="C30"/>
      <c r="D30"/>
      <c r="E30"/>
      <c r="F30"/>
      <c r="G30"/>
      <c r="H30"/>
      <c r="I30"/>
      <c r="J30"/>
      <c r="K30"/>
      <c r="L30"/>
    </row>
    <row r="31" spans="1:13">
      <c r="A31"/>
      <c r="B31"/>
      <c r="C31"/>
      <c r="D31"/>
      <c r="E31"/>
      <c r="F31"/>
      <c r="G31"/>
      <c r="H31"/>
      <c r="I31"/>
      <c r="J31"/>
      <c r="K31"/>
      <c r="L31"/>
    </row>
    <row r="32" spans="1:13">
      <c r="A32"/>
      <c r="B32"/>
      <c r="C32"/>
      <c r="D32"/>
      <c r="E32"/>
      <c r="F32"/>
      <c r="G32"/>
      <c r="H32"/>
      <c r="I32"/>
      <c r="J32"/>
      <c r="K32"/>
      <c r="L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</row>
    <row r="45" spans="1:7">
      <c r="A45"/>
      <c r="B45"/>
      <c r="C45"/>
      <c r="D45"/>
      <c r="E45"/>
      <c r="F45"/>
    </row>
    <row r="46" spans="1:7">
      <c r="A46"/>
      <c r="B46"/>
      <c r="C46"/>
      <c r="D46"/>
      <c r="E46"/>
      <c r="F46"/>
    </row>
    <row r="47" spans="1:7">
      <c r="A47"/>
      <c r="B47"/>
      <c r="C47"/>
      <c r="D47"/>
      <c r="E47"/>
      <c r="F47"/>
    </row>
    <row r="48" spans="1:7">
      <c r="A48"/>
      <c r="B48"/>
      <c r="C48"/>
      <c r="D48"/>
      <c r="E48"/>
      <c r="F48"/>
    </row>
    <row r="49" spans="1:6">
      <c r="A49"/>
      <c r="B49"/>
      <c r="C49"/>
      <c r="D49"/>
      <c r="E49"/>
      <c r="F49"/>
    </row>
    <row r="50" spans="1:6">
      <c r="A50"/>
      <c r="B50"/>
      <c r="C50"/>
      <c r="D50"/>
      <c r="E50"/>
      <c r="F50"/>
    </row>
  </sheetData>
  <phoneticPr fontId="0" type="noConversion"/>
  <hyperlinks>
    <hyperlink ref="L1" r:id="rId1"/>
  </hyperlinks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2"/>
  <headerFooter alignWithMargins="0">
    <oddHeader>&amp;B</oddHeader>
    <oddFooter>Seite &amp;S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 filterMode="1"/>
  <dimension ref="A1:U59"/>
  <sheetViews>
    <sheetView workbookViewId="0">
      <selection activeCell="A39" sqref="A39"/>
    </sheetView>
  </sheetViews>
  <sheetFormatPr baseColWidth="10" defaultRowHeight="12.75" outlineLevelRow="2"/>
  <cols>
    <col min="1" max="1" width="22.28515625" style="2" customWidth="1"/>
    <col min="2" max="2" width="22.85546875" style="2" customWidth="1"/>
    <col min="3" max="3" width="14.5703125" style="2" customWidth="1"/>
    <col min="4" max="5" width="10.28515625" style="2" customWidth="1"/>
    <col min="6" max="6" width="22.42578125" style="2" customWidth="1"/>
    <col min="7" max="8" width="10.28515625" style="2" customWidth="1"/>
    <col min="9" max="9" width="14.5703125" style="2" customWidth="1"/>
    <col min="10" max="10" width="20.85546875" style="2" customWidth="1"/>
    <col min="11" max="11" width="14.5703125" style="2" customWidth="1"/>
    <col min="12" max="12" width="20.7109375" style="2" bestFit="1" customWidth="1"/>
    <col min="13" max="13" width="13.85546875" style="2" bestFit="1" customWidth="1"/>
    <col min="14" max="14" width="21" style="2" bestFit="1" customWidth="1"/>
    <col min="15" max="15" width="9" style="2" customWidth="1"/>
    <col min="16" max="16" width="16.140625" style="2" bestFit="1" customWidth="1"/>
    <col min="17" max="17" width="19.42578125" style="2" bestFit="1" customWidth="1"/>
    <col min="18" max="18" width="26.7109375" style="2" bestFit="1" customWidth="1"/>
    <col min="19" max="19" width="19.85546875" style="2" bestFit="1" customWidth="1"/>
    <col min="20" max="20" width="27.140625" style="2" bestFit="1" customWidth="1"/>
    <col min="21" max="21" width="14.5703125" style="2" bestFit="1" customWidth="1"/>
    <col min="22" max="16384" width="11.42578125" style="2"/>
  </cols>
  <sheetData>
    <row r="1" spans="1:13">
      <c r="A1" s="1" t="s">
        <v>2</v>
      </c>
      <c r="B1" s="1" t="s">
        <v>0</v>
      </c>
      <c r="C1" s="1" t="s">
        <v>1</v>
      </c>
      <c r="D1" s="1" t="s">
        <v>15</v>
      </c>
      <c r="E1" s="1" t="s">
        <v>23</v>
      </c>
      <c r="G1"/>
      <c r="H1"/>
      <c r="I1"/>
      <c r="J1"/>
      <c r="K1"/>
      <c r="L1"/>
    </row>
    <row r="2" spans="1:13" hidden="1" outlineLevel="2">
      <c r="A2" s="2" t="s">
        <v>14</v>
      </c>
      <c r="B2" s="2" t="s">
        <v>18</v>
      </c>
      <c r="C2" s="2" t="s">
        <v>3</v>
      </c>
      <c r="D2" s="2">
        <v>8</v>
      </c>
      <c r="E2" s="3">
        <v>7786</v>
      </c>
      <c r="G2"/>
      <c r="H2"/>
      <c r="I2"/>
      <c r="J2"/>
      <c r="K2"/>
      <c r="L2"/>
      <c r="M2"/>
    </row>
    <row r="3" spans="1:13" hidden="1" outlineLevel="2">
      <c r="A3" s="2" t="s">
        <v>14</v>
      </c>
      <c r="B3" s="2" t="s">
        <v>18</v>
      </c>
      <c r="C3" s="2" t="s">
        <v>3</v>
      </c>
      <c r="D3" s="2">
        <v>8</v>
      </c>
      <c r="E3" s="3">
        <v>6866</v>
      </c>
      <c r="G3"/>
      <c r="H3"/>
      <c r="I3"/>
      <c r="J3"/>
      <c r="K3"/>
      <c r="L3"/>
      <c r="M3"/>
    </row>
    <row r="4" spans="1:13" hidden="1" outlineLevel="1">
      <c r="B4" s="16" t="s">
        <v>40</v>
      </c>
      <c r="D4" s="2">
        <f>SUBTOTAL(9,D2:D3)</f>
        <v>0</v>
      </c>
      <c r="E4" s="3">
        <f>SUBTOTAL(9,E2:E3)</f>
        <v>0</v>
      </c>
      <c r="G4"/>
      <c r="H4"/>
      <c r="I4"/>
      <c r="J4"/>
      <c r="K4"/>
      <c r="L4"/>
      <c r="M4"/>
    </row>
    <row r="5" spans="1:13" hidden="1" outlineLevel="2">
      <c r="A5" s="2" t="s">
        <v>9</v>
      </c>
      <c r="B5" s="2" t="s">
        <v>16</v>
      </c>
      <c r="C5" s="2" t="s">
        <v>4</v>
      </c>
      <c r="D5" s="2">
        <v>3</v>
      </c>
      <c r="E5" s="4">
        <v>767</v>
      </c>
      <c r="G5"/>
      <c r="H5"/>
      <c r="I5"/>
      <c r="J5"/>
      <c r="K5"/>
      <c r="L5"/>
      <c r="M5"/>
    </row>
    <row r="6" spans="1:13" hidden="1" outlineLevel="2">
      <c r="A6" s="2" t="s">
        <v>9</v>
      </c>
      <c r="B6" s="2" t="s">
        <v>16</v>
      </c>
      <c r="C6" s="2" t="s">
        <v>4</v>
      </c>
      <c r="D6" s="2">
        <v>3</v>
      </c>
      <c r="E6" s="4">
        <v>87987</v>
      </c>
      <c r="G6"/>
      <c r="H6"/>
      <c r="I6"/>
      <c r="J6"/>
      <c r="K6"/>
      <c r="L6"/>
      <c r="M6"/>
    </row>
    <row r="7" spans="1:13" hidden="1" outlineLevel="2">
      <c r="A7" s="2" t="s">
        <v>9</v>
      </c>
      <c r="B7" s="2" t="s">
        <v>16</v>
      </c>
      <c r="C7" s="2" t="s">
        <v>4</v>
      </c>
      <c r="D7" s="2">
        <v>3</v>
      </c>
      <c r="E7" s="4">
        <v>7986</v>
      </c>
      <c r="G7"/>
      <c r="H7"/>
      <c r="I7"/>
      <c r="J7"/>
      <c r="K7"/>
      <c r="L7"/>
      <c r="M7"/>
    </row>
    <row r="8" spans="1:13" hidden="1" outlineLevel="2">
      <c r="A8" s="2" t="s">
        <v>11</v>
      </c>
      <c r="B8" s="2" t="s">
        <v>16</v>
      </c>
      <c r="C8" s="2" t="s">
        <v>4</v>
      </c>
      <c r="D8" s="2">
        <v>4</v>
      </c>
      <c r="E8" s="4">
        <v>67575</v>
      </c>
      <c r="G8"/>
      <c r="H8"/>
      <c r="I8"/>
      <c r="J8"/>
      <c r="K8"/>
      <c r="L8"/>
      <c r="M8"/>
    </row>
    <row r="9" spans="1:13" hidden="1" outlineLevel="2">
      <c r="A9" s="2" t="s">
        <v>11</v>
      </c>
      <c r="B9" s="2" t="s">
        <v>16</v>
      </c>
      <c r="C9" s="2" t="s">
        <v>4</v>
      </c>
      <c r="D9" s="2">
        <v>3</v>
      </c>
      <c r="E9" s="4">
        <v>7890</v>
      </c>
      <c r="G9"/>
      <c r="H9"/>
      <c r="I9"/>
      <c r="J9"/>
      <c r="K9"/>
      <c r="L9"/>
      <c r="M9"/>
    </row>
    <row r="10" spans="1:13" hidden="1" outlineLevel="2">
      <c r="A10" s="2" t="s">
        <v>11</v>
      </c>
      <c r="B10" s="2" t="s">
        <v>16</v>
      </c>
      <c r="C10" s="2" t="s">
        <v>4</v>
      </c>
      <c r="D10" s="2">
        <v>3</v>
      </c>
      <c r="E10" s="4">
        <v>64446</v>
      </c>
      <c r="G10"/>
      <c r="H10"/>
      <c r="I10"/>
      <c r="J10"/>
      <c r="K10"/>
      <c r="L10"/>
      <c r="M10"/>
    </row>
    <row r="11" spans="1:13" hidden="1" outlineLevel="1">
      <c r="B11" s="17" t="s">
        <v>41</v>
      </c>
      <c r="D11" s="2">
        <f>SUBTOTAL(9,D5:D10)</f>
        <v>0</v>
      </c>
      <c r="E11" s="4">
        <f>SUBTOTAL(9,E5:E10)</f>
        <v>0</v>
      </c>
      <c r="G11"/>
      <c r="H11"/>
      <c r="I11"/>
      <c r="J11"/>
      <c r="K11"/>
      <c r="L11"/>
      <c r="M11"/>
    </row>
    <row r="12" spans="1:13" hidden="1" outlineLevel="2">
      <c r="A12" s="2" t="s">
        <v>12</v>
      </c>
      <c r="B12" s="2" t="s">
        <v>22</v>
      </c>
      <c r="C12" s="2" t="s">
        <v>4</v>
      </c>
      <c r="D12" s="2">
        <v>450</v>
      </c>
      <c r="E12" s="4">
        <v>7080</v>
      </c>
      <c r="G12"/>
      <c r="H12"/>
      <c r="I12"/>
      <c r="J12"/>
      <c r="K12"/>
      <c r="L12"/>
      <c r="M12"/>
    </row>
    <row r="13" spans="1:13" hidden="1" outlineLevel="2">
      <c r="A13" s="2" t="s">
        <v>12</v>
      </c>
      <c r="B13" s="2" t="s">
        <v>22</v>
      </c>
      <c r="C13" s="2" t="s">
        <v>4</v>
      </c>
      <c r="D13" s="2">
        <v>460</v>
      </c>
      <c r="E13" s="3">
        <v>9090</v>
      </c>
      <c r="G13"/>
      <c r="H13"/>
      <c r="I13"/>
      <c r="J13"/>
      <c r="K13"/>
      <c r="L13"/>
      <c r="M13"/>
    </row>
    <row r="14" spans="1:13" hidden="1" outlineLevel="1">
      <c r="B14" s="17" t="s">
        <v>42</v>
      </c>
      <c r="D14" s="2">
        <f>SUBTOTAL(9,D12:D13)</f>
        <v>0</v>
      </c>
      <c r="E14" s="3">
        <f>SUBTOTAL(9,E12:E13)</f>
        <v>0</v>
      </c>
      <c r="G14"/>
      <c r="H14"/>
      <c r="I14"/>
      <c r="J14"/>
      <c r="K14"/>
      <c r="L14"/>
      <c r="M14"/>
    </row>
    <row r="15" spans="1:13" hidden="1" outlineLevel="2">
      <c r="A15" s="2" t="s">
        <v>10</v>
      </c>
      <c r="B15" s="2" t="s">
        <v>20</v>
      </c>
      <c r="C15" s="2" t="s">
        <v>3</v>
      </c>
      <c r="D15" s="2">
        <v>40</v>
      </c>
      <c r="E15" s="4">
        <v>676</v>
      </c>
      <c r="G15"/>
      <c r="H15"/>
      <c r="I15"/>
      <c r="J15"/>
      <c r="K15"/>
      <c r="L15"/>
      <c r="M15"/>
    </row>
    <row r="16" spans="1:13" hidden="1" outlineLevel="2">
      <c r="A16" s="2" t="s">
        <v>10</v>
      </c>
      <c r="B16" s="2" t="s">
        <v>20</v>
      </c>
      <c r="C16" s="2" t="s">
        <v>3</v>
      </c>
      <c r="D16" s="2">
        <v>5</v>
      </c>
      <c r="E16" s="4">
        <v>5868</v>
      </c>
      <c r="G16"/>
      <c r="H16"/>
      <c r="I16"/>
      <c r="J16"/>
      <c r="K16"/>
      <c r="L16"/>
      <c r="M16"/>
    </row>
    <row r="17" spans="1:13" hidden="1" outlineLevel="1">
      <c r="B17" s="17" t="s">
        <v>43</v>
      </c>
      <c r="D17" s="2">
        <f>SUBTOTAL(9,D15:D16)</f>
        <v>0</v>
      </c>
      <c r="E17" s="4">
        <f>SUBTOTAL(9,E15:E16)</f>
        <v>0</v>
      </c>
      <c r="G17"/>
      <c r="H17"/>
      <c r="I17"/>
      <c r="J17"/>
      <c r="K17"/>
      <c r="L17"/>
      <c r="M17"/>
    </row>
    <row r="18" spans="1:13" hidden="1" outlineLevel="2">
      <c r="A18" s="2" t="s">
        <v>6</v>
      </c>
      <c r="B18" s="2" t="s">
        <v>17</v>
      </c>
      <c r="C18" s="2" t="s">
        <v>5</v>
      </c>
      <c r="D18" s="2">
        <v>4</v>
      </c>
      <c r="E18" s="3">
        <v>2344</v>
      </c>
      <c r="G18"/>
      <c r="H18"/>
      <c r="I18"/>
      <c r="J18"/>
      <c r="K18"/>
      <c r="L18"/>
      <c r="M18"/>
    </row>
    <row r="19" spans="1:13" hidden="1" outlineLevel="2">
      <c r="A19" s="2" t="s">
        <v>6</v>
      </c>
      <c r="B19" s="2" t="s">
        <v>17</v>
      </c>
      <c r="C19" s="2" t="s">
        <v>5</v>
      </c>
      <c r="D19" s="2">
        <v>12</v>
      </c>
      <c r="E19" s="3">
        <v>345435</v>
      </c>
      <c r="G19"/>
      <c r="H19"/>
      <c r="I19"/>
      <c r="J19"/>
      <c r="K19"/>
      <c r="L19"/>
      <c r="M19"/>
    </row>
    <row r="20" spans="1:13" hidden="1" outlineLevel="2">
      <c r="A20" s="2" t="s">
        <v>6</v>
      </c>
      <c r="B20" s="2" t="s">
        <v>17</v>
      </c>
      <c r="C20" s="2" t="s">
        <v>5</v>
      </c>
      <c r="D20" s="2">
        <v>4</v>
      </c>
      <c r="E20" s="3">
        <v>4545</v>
      </c>
      <c r="G20"/>
      <c r="H20"/>
      <c r="I20"/>
      <c r="J20"/>
      <c r="K20"/>
      <c r="L20"/>
      <c r="M20"/>
    </row>
    <row r="21" spans="1:13" hidden="1" outlineLevel="2">
      <c r="A21" s="2" t="s">
        <v>7</v>
      </c>
      <c r="B21" s="2" t="s">
        <v>17</v>
      </c>
      <c r="C21" s="2" t="s">
        <v>5</v>
      </c>
      <c r="D21" s="2">
        <v>23</v>
      </c>
      <c r="E21" s="4">
        <v>35354</v>
      </c>
      <c r="G21"/>
      <c r="H21"/>
      <c r="I21"/>
      <c r="J21"/>
      <c r="K21"/>
      <c r="L21"/>
      <c r="M21"/>
    </row>
    <row r="22" spans="1:13" hidden="1" outlineLevel="2">
      <c r="A22" s="2" t="s">
        <v>7</v>
      </c>
      <c r="B22" s="2" t="s">
        <v>17</v>
      </c>
      <c r="C22" s="2" t="s">
        <v>5</v>
      </c>
      <c r="D22" s="2">
        <v>4</v>
      </c>
      <c r="E22" s="4">
        <v>445</v>
      </c>
      <c r="G22"/>
      <c r="H22"/>
      <c r="I22"/>
      <c r="J22"/>
      <c r="K22"/>
      <c r="L22"/>
    </row>
    <row r="23" spans="1:13" hidden="1" outlineLevel="2">
      <c r="A23" s="2" t="s">
        <v>10</v>
      </c>
      <c r="B23" s="2" t="s">
        <v>17</v>
      </c>
      <c r="C23" s="2" t="s">
        <v>5</v>
      </c>
      <c r="D23" s="2">
        <v>10</v>
      </c>
      <c r="E23" s="4">
        <v>6788</v>
      </c>
      <c r="G23"/>
      <c r="H23"/>
      <c r="I23"/>
      <c r="J23"/>
      <c r="K23"/>
      <c r="L23"/>
    </row>
    <row r="24" spans="1:13" hidden="1" outlineLevel="1">
      <c r="B24" s="17" t="s">
        <v>44</v>
      </c>
      <c r="D24" s="2">
        <f>SUBTOTAL(9,D18:D23)</f>
        <v>0</v>
      </c>
      <c r="E24" s="4">
        <f>SUBTOTAL(9,E18:E23)</f>
        <v>0</v>
      </c>
      <c r="G24"/>
      <c r="H24"/>
      <c r="I24"/>
      <c r="J24"/>
      <c r="K24"/>
      <c r="L24"/>
    </row>
    <row r="25" spans="1:13" hidden="1" outlineLevel="2">
      <c r="A25" s="2" t="s">
        <v>8</v>
      </c>
      <c r="B25" s="2" t="s">
        <v>21</v>
      </c>
      <c r="C25" s="2" t="s">
        <v>5</v>
      </c>
      <c r="D25" s="2">
        <v>5</v>
      </c>
      <c r="E25" s="4">
        <v>566</v>
      </c>
      <c r="G25"/>
      <c r="H25"/>
      <c r="I25"/>
      <c r="J25"/>
      <c r="K25"/>
      <c r="L25"/>
    </row>
    <row r="26" spans="1:13" hidden="1" outlineLevel="2">
      <c r="A26" s="2" t="s">
        <v>8</v>
      </c>
      <c r="B26" s="2" t="s">
        <v>21</v>
      </c>
      <c r="C26" s="2" t="s">
        <v>5</v>
      </c>
      <c r="D26" s="2">
        <v>2</v>
      </c>
      <c r="E26" s="4">
        <v>54545</v>
      </c>
      <c r="G26"/>
      <c r="H26"/>
      <c r="I26"/>
      <c r="J26"/>
      <c r="K26"/>
      <c r="L26"/>
    </row>
    <row r="27" spans="1:13" hidden="1" outlineLevel="2">
      <c r="A27" s="2" t="s">
        <v>8</v>
      </c>
      <c r="B27" s="2" t="s">
        <v>21</v>
      </c>
      <c r="C27" s="2" t="s">
        <v>5</v>
      </c>
      <c r="D27" s="2">
        <v>3</v>
      </c>
      <c r="E27" s="4">
        <v>4644</v>
      </c>
      <c r="G27"/>
      <c r="H27"/>
      <c r="I27"/>
      <c r="J27"/>
      <c r="K27"/>
      <c r="L27"/>
    </row>
    <row r="28" spans="1:13" hidden="1" outlineLevel="1">
      <c r="B28" s="17" t="s">
        <v>45</v>
      </c>
      <c r="D28" s="2">
        <f>SUBTOTAL(9,D25:D27)</f>
        <v>0</v>
      </c>
      <c r="E28" s="4">
        <f>SUBTOTAL(9,E25:E27)</f>
        <v>0</v>
      </c>
      <c r="G28"/>
      <c r="H28"/>
      <c r="I28"/>
      <c r="J28"/>
      <c r="K28"/>
      <c r="L28"/>
    </row>
    <row r="29" spans="1:13" outlineLevel="2">
      <c r="A29" s="2" t="s">
        <v>13</v>
      </c>
      <c r="B29" s="2" t="s">
        <v>19</v>
      </c>
      <c r="C29" s="2" t="s">
        <v>3</v>
      </c>
      <c r="D29" s="2">
        <v>21</v>
      </c>
      <c r="E29" s="3">
        <v>3435</v>
      </c>
      <c r="G29"/>
      <c r="H29"/>
      <c r="I29"/>
      <c r="J29"/>
      <c r="K29"/>
      <c r="L29"/>
    </row>
    <row r="30" spans="1:13" outlineLevel="2">
      <c r="A30" s="2" t="s">
        <v>13</v>
      </c>
      <c r="B30" s="2" t="s">
        <v>19</v>
      </c>
      <c r="C30" s="2" t="s">
        <v>3</v>
      </c>
      <c r="D30" s="2">
        <v>84</v>
      </c>
      <c r="E30" s="3">
        <v>34657</v>
      </c>
      <c r="G30"/>
      <c r="H30"/>
      <c r="I30"/>
      <c r="J30"/>
      <c r="K30"/>
      <c r="L30"/>
    </row>
    <row r="31" spans="1:13" ht="13.5" hidden="1" outlineLevel="1" thickBot="1">
      <c r="B31" s="17" t="s">
        <v>46</v>
      </c>
      <c r="D31" s="26">
        <f>SUBTOTAL(9,D29:D30)</f>
        <v>105</v>
      </c>
      <c r="E31" s="25">
        <f>SUBTOTAL(9,E29:E30)</f>
        <v>38092</v>
      </c>
      <c r="G31"/>
      <c r="H31"/>
      <c r="I31"/>
      <c r="J31"/>
      <c r="K31"/>
      <c r="L31"/>
    </row>
    <row r="32" spans="1:13" collapsed="1">
      <c r="B32" s="17" t="s">
        <v>24</v>
      </c>
      <c r="D32" s="2">
        <f>SUBTOTAL(9,D2:D30)</f>
        <v>105</v>
      </c>
      <c r="E32" s="3">
        <f>SUBTOTAL(9,E2:E30)</f>
        <v>38092</v>
      </c>
      <c r="G32"/>
      <c r="H32"/>
      <c r="I32"/>
      <c r="J32"/>
      <c r="K32"/>
      <c r="L32"/>
    </row>
    <row r="33" spans="1:21">
      <c r="G33"/>
      <c r="H33"/>
      <c r="I33"/>
      <c r="J33"/>
      <c r="K33"/>
      <c r="L33"/>
    </row>
    <row r="34" spans="1:21">
      <c r="A34"/>
      <c r="B34"/>
      <c r="G34"/>
      <c r="H34"/>
      <c r="I34"/>
      <c r="J34"/>
      <c r="K34"/>
      <c r="L34"/>
    </row>
    <row r="35" spans="1:21">
      <c r="A35" s="18" t="s">
        <v>0</v>
      </c>
      <c r="B35" s="19" t="s">
        <v>19</v>
      </c>
      <c r="G35"/>
      <c r="H35"/>
      <c r="I35"/>
      <c r="J35"/>
      <c r="K35"/>
      <c r="L35"/>
    </row>
    <row r="36" spans="1:21">
      <c r="G36"/>
      <c r="H36"/>
      <c r="I36"/>
      <c r="J36"/>
      <c r="K36"/>
      <c r="L36"/>
    </row>
    <row r="37" spans="1:21">
      <c r="A37" s="8" t="s">
        <v>2</v>
      </c>
      <c r="B37" s="8" t="s">
        <v>27</v>
      </c>
      <c r="C37" s="11" t="s">
        <v>26</v>
      </c>
      <c r="D37"/>
      <c r="E37" s="8" t="s">
        <v>0</v>
      </c>
      <c r="F37" s="8" t="s">
        <v>27</v>
      </c>
      <c r="G37" s="11" t="s">
        <v>26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 s="5" t="s">
        <v>13</v>
      </c>
      <c r="B38" s="5" t="s">
        <v>25</v>
      </c>
      <c r="C38" s="13">
        <v>105</v>
      </c>
      <c r="D38"/>
      <c r="E38" s="5" t="s">
        <v>19</v>
      </c>
      <c r="F38" s="5" t="s">
        <v>25</v>
      </c>
      <c r="G38" s="13">
        <v>105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 s="20"/>
      <c r="B39" s="9" t="s">
        <v>28</v>
      </c>
      <c r="C39" s="14">
        <v>38092</v>
      </c>
      <c r="D39"/>
      <c r="E39" s="20"/>
      <c r="F39" s="9" t="s">
        <v>28</v>
      </c>
      <c r="G39" s="14">
        <v>38092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 s="5" t="s">
        <v>29</v>
      </c>
      <c r="B40" s="6"/>
      <c r="C40" s="13">
        <v>105</v>
      </c>
      <c r="D40"/>
      <c r="E40" s="5" t="s">
        <v>29</v>
      </c>
      <c r="F40" s="6"/>
      <c r="G40" s="13">
        <v>105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 s="10" t="s">
        <v>30</v>
      </c>
      <c r="B41" s="21"/>
      <c r="C41" s="15">
        <v>38092</v>
      </c>
      <c r="D41"/>
      <c r="E41" s="10" t="s">
        <v>30</v>
      </c>
      <c r="F41" s="21"/>
      <c r="G41" s="15">
        <v>38092</v>
      </c>
      <c r="H41"/>
      <c r="I41"/>
      <c r="J41"/>
      <c r="K41"/>
    </row>
    <row r="42" spans="1:21">
      <c r="A42"/>
      <c r="B42"/>
      <c r="C42"/>
      <c r="D42"/>
      <c r="E42"/>
      <c r="F42"/>
      <c r="G42"/>
      <c r="H42"/>
      <c r="I42"/>
      <c r="J42"/>
      <c r="K42"/>
    </row>
    <row r="43" spans="1:21">
      <c r="A43"/>
      <c r="B43"/>
      <c r="C43"/>
      <c r="D43"/>
      <c r="E43"/>
      <c r="F43"/>
      <c r="G43"/>
      <c r="H43"/>
      <c r="I43"/>
      <c r="J43"/>
      <c r="K43"/>
    </row>
    <row r="44" spans="1:21">
      <c r="A44"/>
      <c r="B44"/>
      <c r="C44"/>
      <c r="D44"/>
      <c r="E44"/>
      <c r="F44"/>
      <c r="G44"/>
      <c r="H44"/>
      <c r="I44"/>
      <c r="J44"/>
      <c r="K44"/>
    </row>
    <row r="45" spans="1:21">
      <c r="A45" s="5"/>
      <c r="B45" s="8" t="s">
        <v>0</v>
      </c>
      <c r="C45" s="7"/>
      <c r="D45"/>
      <c r="E45"/>
      <c r="F45"/>
      <c r="G45"/>
      <c r="H45"/>
      <c r="I45"/>
      <c r="J45"/>
      <c r="K45"/>
    </row>
    <row r="46" spans="1:21">
      <c r="A46" s="8" t="s">
        <v>27</v>
      </c>
      <c r="B46" s="5" t="s">
        <v>19</v>
      </c>
      <c r="C46" s="11" t="s">
        <v>24</v>
      </c>
      <c r="D46"/>
      <c r="E46"/>
      <c r="F46"/>
      <c r="G46"/>
      <c r="H46"/>
      <c r="I46"/>
      <c r="J46"/>
      <c r="K46"/>
    </row>
    <row r="47" spans="1:21">
      <c r="A47" s="5" t="s">
        <v>25</v>
      </c>
      <c r="B47" s="12">
        <v>105</v>
      </c>
      <c r="C47" s="13">
        <v>105</v>
      </c>
      <c r="D47"/>
      <c r="E47"/>
      <c r="F47"/>
      <c r="G47"/>
      <c r="H47"/>
      <c r="I47"/>
      <c r="J47"/>
      <c r="K47"/>
    </row>
    <row r="48" spans="1:21">
      <c r="A48" s="22" t="s">
        <v>28</v>
      </c>
      <c r="B48" s="23">
        <v>38092</v>
      </c>
      <c r="C48" s="24">
        <v>38092</v>
      </c>
      <c r="D48"/>
      <c r="E48"/>
      <c r="F48"/>
      <c r="G48"/>
      <c r="H48"/>
      <c r="I48"/>
      <c r="J48"/>
      <c r="K48"/>
    </row>
    <row r="49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B50"/>
      <c r="C50"/>
      <c r="D50"/>
      <c r="E50"/>
      <c r="F50"/>
      <c r="G50"/>
      <c r="H50"/>
      <c r="I50"/>
      <c r="J50"/>
      <c r="K50"/>
    </row>
    <row r="51" spans="1:11">
      <c r="A51"/>
      <c r="B51"/>
      <c r="C51"/>
      <c r="D51"/>
      <c r="E51"/>
      <c r="F51"/>
      <c r="G51"/>
      <c r="H51"/>
      <c r="I51"/>
    </row>
    <row r="52" spans="1:11">
      <c r="A52"/>
      <c r="B52"/>
      <c r="C52"/>
      <c r="D52"/>
      <c r="E52"/>
      <c r="F52"/>
      <c r="G52"/>
      <c r="H52"/>
      <c r="I52"/>
    </row>
    <row r="53" spans="1:11">
      <c r="A53"/>
      <c r="B53"/>
      <c r="C53"/>
      <c r="D53"/>
      <c r="E53"/>
      <c r="F53"/>
      <c r="G53"/>
      <c r="H53"/>
      <c r="I53"/>
    </row>
    <row r="54" spans="1:11">
      <c r="A54"/>
      <c r="B54"/>
      <c r="C54"/>
      <c r="D54"/>
      <c r="E54"/>
      <c r="F54"/>
      <c r="G54"/>
      <c r="H54"/>
      <c r="I54"/>
    </row>
    <row r="55" spans="1:11">
      <c r="A55"/>
      <c r="B55"/>
      <c r="C55"/>
      <c r="D55"/>
      <c r="E55"/>
      <c r="F55"/>
      <c r="G55"/>
      <c r="H55"/>
      <c r="I55"/>
    </row>
    <row r="56" spans="1:11">
      <c r="A56"/>
      <c r="B56"/>
      <c r="C56"/>
      <c r="D56"/>
      <c r="E56"/>
      <c r="F56"/>
      <c r="G56"/>
      <c r="H56"/>
      <c r="I56"/>
    </row>
    <row r="57" spans="1:11">
      <c r="A57"/>
      <c r="B57"/>
      <c r="C57"/>
      <c r="D57"/>
      <c r="E57"/>
      <c r="F57"/>
      <c r="G57"/>
      <c r="H57"/>
      <c r="I57"/>
    </row>
    <row r="58" spans="1:11">
      <c r="A58"/>
      <c r="B58"/>
      <c r="C58"/>
      <c r="D58"/>
      <c r="E58"/>
      <c r="F58"/>
      <c r="G58"/>
      <c r="H58"/>
      <c r="I58"/>
    </row>
    <row r="59" spans="1:11">
      <c r="A59"/>
      <c r="B59"/>
      <c r="C59"/>
      <c r="D59"/>
      <c r="E59"/>
      <c r="F59"/>
      <c r="G59"/>
      <c r="H59"/>
      <c r="I59"/>
    </row>
  </sheetData>
  <autoFilter ref="A1:E31">
    <filterColumn colId="1">
      <filters>
        <filter val="Wiesbaden"/>
      </filters>
    </filterColumn>
  </autoFilter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&amp;B</oddHeader>
    <oddFooter>Seite &amp;S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 filterMode="1"/>
  <dimension ref="A1:M60"/>
  <sheetViews>
    <sheetView workbookViewId="0">
      <selection activeCell="A40" sqref="A40"/>
      <pivotSelection pane="bottomRight" showHeader="1" axis="axisRow" activeRow="38" previousRow="38" click="1" r:id="rId1">
        <pivotArea dataOnly="0" labelOnly="1" outline="0" fieldPosition="0">
          <references count="1">
            <reference field="0" count="0"/>
          </references>
        </pivotArea>
      </pivotSelection>
    </sheetView>
  </sheetViews>
  <sheetFormatPr baseColWidth="10" defaultRowHeight="12.75" outlineLevelRow="2"/>
  <cols>
    <col min="1" max="1" width="20.5703125" style="2" customWidth="1"/>
    <col min="2" max="2" width="7.42578125" style="2" customWidth="1"/>
    <col min="3" max="4" width="9.140625" style="2" customWidth="1"/>
    <col min="5" max="6" width="14.5703125" style="2" bestFit="1" customWidth="1"/>
    <col min="7" max="7" width="22.28515625" style="2" customWidth="1"/>
    <col min="8" max="8" width="22.5703125" style="2" customWidth="1"/>
    <col min="9" max="11" width="9.140625" style="2" customWidth="1"/>
    <col min="12" max="12" width="14.5703125" style="2" bestFit="1" customWidth="1"/>
    <col min="13" max="16384" width="11.42578125" style="2"/>
  </cols>
  <sheetData>
    <row r="1" spans="1:13">
      <c r="A1" s="1" t="s">
        <v>2</v>
      </c>
      <c r="B1" s="1" t="s">
        <v>0</v>
      </c>
      <c r="C1" s="1" t="s">
        <v>1</v>
      </c>
      <c r="D1" s="1" t="s">
        <v>15</v>
      </c>
      <c r="E1" s="1" t="s">
        <v>23</v>
      </c>
      <c r="G1"/>
      <c r="H1"/>
      <c r="I1"/>
      <c r="J1"/>
      <c r="K1"/>
      <c r="L1"/>
    </row>
    <row r="2" spans="1:13" hidden="1" outlineLevel="2">
      <c r="A2" s="2" t="s">
        <v>6</v>
      </c>
      <c r="B2" s="2" t="s">
        <v>17</v>
      </c>
      <c r="C2" s="2" t="s">
        <v>5</v>
      </c>
      <c r="D2" s="2">
        <v>4</v>
      </c>
      <c r="E2" s="3">
        <v>2344</v>
      </c>
      <c r="G2"/>
      <c r="H2"/>
      <c r="I2"/>
      <c r="J2"/>
      <c r="K2"/>
      <c r="L2"/>
      <c r="M2"/>
    </row>
    <row r="3" spans="1:13" hidden="1" outlineLevel="2">
      <c r="A3" s="2" t="s">
        <v>6</v>
      </c>
      <c r="B3" s="2" t="s">
        <v>17</v>
      </c>
      <c r="C3" s="2" t="s">
        <v>5</v>
      </c>
      <c r="D3" s="2">
        <v>12</v>
      </c>
      <c r="E3" s="3">
        <v>345435</v>
      </c>
      <c r="G3"/>
      <c r="H3"/>
      <c r="I3"/>
      <c r="J3"/>
      <c r="K3"/>
      <c r="L3"/>
      <c r="M3"/>
    </row>
    <row r="4" spans="1:13" hidden="1" outlineLevel="2">
      <c r="A4" s="2" t="s">
        <v>6</v>
      </c>
      <c r="B4" s="2" t="s">
        <v>17</v>
      </c>
      <c r="C4" s="2" t="s">
        <v>5</v>
      </c>
      <c r="D4" s="2">
        <v>4</v>
      </c>
      <c r="E4" s="3">
        <v>4545</v>
      </c>
      <c r="G4"/>
      <c r="H4"/>
      <c r="I4"/>
      <c r="J4"/>
      <c r="K4"/>
      <c r="L4"/>
      <c r="M4"/>
    </row>
    <row r="5" spans="1:13" hidden="1" outlineLevel="1">
      <c r="A5" s="16" t="s">
        <v>31</v>
      </c>
      <c r="E5" s="3">
        <f>SUBTOTAL(9,E2:E4)</f>
        <v>0</v>
      </c>
      <c r="G5"/>
      <c r="H5"/>
      <c r="I5"/>
      <c r="J5"/>
      <c r="K5"/>
      <c r="L5"/>
      <c r="M5"/>
    </row>
    <row r="6" spans="1:13" outlineLevel="2">
      <c r="A6" s="2" t="s">
        <v>7</v>
      </c>
      <c r="B6" s="2" t="s">
        <v>17</v>
      </c>
      <c r="C6" s="2" t="s">
        <v>5</v>
      </c>
      <c r="D6" s="2">
        <v>23</v>
      </c>
      <c r="E6" s="4">
        <v>35354</v>
      </c>
      <c r="G6"/>
      <c r="H6"/>
      <c r="I6"/>
      <c r="J6"/>
      <c r="K6"/>
      <c r="L6"/>
      <c r="M6"/>
    </row>
    <row r="7" spans="1:13" outlineLevel="2">
      <c r="A7" s="2" t="s">
        <v>7</v>
      </c>
      <c r="B7" s="2" t="s">
        <v>17</v>
      </c>
      <c r="C7" s="2" t="s">
        <v>5</v>
      </c>
      <c r="D7" s="2">
        <v>4</v>
      </c>
      <c r="E7" s="4">
        <v>445</v>
      </c>
      <c r="G7"/>
      <c r="H7"/>
      <c r="I7"/>
      <c r="J7"/>
      <c r="K7"/>
      <c r="L7"/>
      <c r="M7"/>
    </row>
    <row r="8" spans="1:13" ht="13.5" hidden="1" outlineLevel="1" thickBot="1">
      <c r="A8" s="17" t="s">
        <v>32</v>
      </c>
      <c r="E8" s="25">
        <f>SUBTOTAL(9,E6:E7)</f>
        <v>35799</v>
      </c>
      <c r="G8"/>
      <c r="H8"/>
      <c r="I8"/>
      <c r="J8"/>
      <c r="K8"/>
      <c r="L8"/>
      <c r="M8"/>
    </row>
    <row r="9" spans="1:13" hidden="1" outlineLevel="2">
      <c r="A9" s="2" t="s">
        <v>8</v>
      </c>
      <c r="B9" s="2" t="s">
        <v>21</v>
      </c>
      <c r="C9" s="2" t="s">
        <v>5</v>
      </c>
      <c r="D9" s="2">
        <v>5</v>
      </c>
      <c r="E9" s="4">
        <v>566</v>
      </c>
      <c r="G9"/>
      <c r="H9"/>
      <c r="I9"/>
      <c r="J9"/>
      <c r="K9"/>
      <c r="L9"/>
      <c r="M9"/>
    </row>
    <row r="10" spans="1:13" hidden="1" outlineLevel="2">
      <c r="A10" s="2" t="s">
        <v>8</v>
      </c>
      <c r="B10" s="2" t="s">
        <v>21</v>
      </c>
      <c r="C10" s="2" t="s">
        <v>5</v>
      </c>
      <c r="D10" s="2">
        <v>2</v>
      </c>
      <c r="E10" s="4">
        <v>54545</v>
      </c>
      <c r="G10"/>
      <c r="H10"/>
      <c r="I10"/>
      <c r="J10"/>
      <c r="K10"/>
      <c r="L10"/>
      <c r="M10"/>
    </row>
    <row r="11" spans="1:13" hidden="1" outlineLevel="2">
      <c r="A11" s="2" t="s">
        <v>8</v>
      </c>
      <c r="B11" s="2" t="s">
        <v>21</v>
      </c>
      <c r="C11" s="2" t="s">
        <v>5</v>
      </c>
      <c r="D11" s="2">
        <v>3</v>
      </c>
      <c r="E11" s="4">
        <v>4644</v>
      </c>
      <c r="G11"/>
      <c r="H11"/>
      <c r="I11"/>
      <c r="J11"/>
      <c r="K11"/>
      <c r="L11"/>
      <c r="M11"/>
    </row>
    <row r="12" spans="1:13" hidden="1" outlineLevel="1">
      <c r="A12" s="17" t="s">
        <v>33</v>
      </c>
      <c r="E12" s="4">
        <f>SUBTOTAL(9,E9:E11)</f>
        <v>0</v>
      </c>
      <c r="G12"/>
      <c r="H12"/>
      <c r="I12"/>
      <c r="J12"/>
      <c r="K12"/>
      <c r="L12"/>
      <c r="M12"/>
    </row>
    <row r="13" spans="1:13" hidden="1" outlineLevel="2">
      <c r="A13" s="2" t="s">
        <v>9</v>
      </c>
      <c r="B13" s="2" t="s">
        <v>16</v>
      </c>
      <c r="C13" s="2" t="s">
        <v>4</v>
      </c>
      <c r="D13" s="2">
        <v>3</v>
      </c>
      <c r="E13" s="4">
        <v>767</v>
      </c>
      <c r="G13"/>
      <c r="H13"/>
      <c r="I13"/>
      <c r="J13"/>
      <c r="K13"/>
      <c r="L13"/>
      <c r="M13"/>
    </row>
    <row r="14" spans="1:13" hidden="1" outlineLevel="2">
      <c r="A14" s="2" t="s">
        <v>9</v>
      </c>
      <c r="B14" s="2" t="s">
        <v>16</v>
      </c>
      <c r="C14" s="2" t="s">
        <v>4</v>
      </c>
      <c r="D14" s="2">
        <v>3</v>
      </c>
      <c r="E14" s="4">
        <v>87987</v>
      </c>
      <c r="G14"/>
      <c r="H14"/>
      <c r="I14"/>
      <c r="J14"/>
      <c r="K14"/>
      <c r="L14"/>
      <c r="M14"/>
    </row>
    <row r="15" spans="1:13" hidden="1" outlineLevel="2">
      <c r="A15" s="2" t="s">
        <v>9</v>
      </c>
      <c r="B15" s="2" t="s">
        <v>16</v>
      </c>
      <c r="C15" s="2" t="s">
        <v>4</v>
      </c>
      <c r="D15" s="2">
        <v>3</v>
      </c>
      <c r="E15" s="4">
        <v>7986</v>
      </c>
      <c r="G15"/>
      <c r="H15"/>
      <c r="I15"/>
      <c r="J15"/>
      <c r="K15"/>
      <c r="L15"/>
      <c r="M15"/>
    </row>
    <row r="16" spans="1:13" hidden="1" outlineLevel="1">
      <c r="A16" s="17" t="s">
        <v>34</v>
      </c>
      <c r="E16" s="4">
        <f>SUBTOTAL(9,E13:E15)</f>
        <v>0</v>
      </c>
      <c r="G16"/>
      <c r="H16"/>
      <c r="I16"/>
      <c r="J16"/>
      <c r="K16"/>
      <c r="L16"/>
      <c r="M16"/>
    </row>
    <row r="17" spans="1:13" hidden="1" outlineLevel="2">
      <c r="A17" s="2" t="s">
        <v>10</v>
      </c>
      <c r="B17" s="2" t="s">
        <v>20</v>
      </c>
      <c r="C17" s="2" t="s">
        <v>3</v>
      </c>
      <c r="D17" s="2">
        <v>40</v>
      </c>
      <c r="E17" s="4">
        <v>676</v>
      </c>
      <c r="G17"/>
      <c r="H17"/>
      <c r="I17"/>
      <c r="J17"/>
      <c r="K17"/>
      <c r="L17"/>
      <c r="M17"/>
    </row>
    <row r="18" spans="1:13" hidden="1" outlineLevel="2">
      <c r="A18" s="2" t="s">
        <v>10</v>
      </c>
      <c r="B18" s="2" t="s">
        <v>20</v>
      </c>
      <c r="C18" s="2" t="s">
        <v>3</v>
      </c>
      <c r="D18" s="2">
        <v>5</v>
      </c>
      <c r="E18" s="4">
        <v>5868</v>
      </c>
      <c r="G18"/>
      <c r="H18"/>
      <c r="I18"/>
      <c r="J18"/>
      <c r="K18"/>
      <c r="L18"/>
      <c r="M18"/>
    </row>
    <row r="19" spans="1:13" hidden="1" outlineLevel="2">
      <c r="A19" s="2" t="s">
        <v>10</v>
      </c>
      <c r="B19" s="2" t="s">
        <v>17</v>
      </c>
      <c r="C19" s="2" t="s">
        <v>5</v>
      </c>
      <c r="D19" s="2">
        <v>10</v>
      </c>
      <c r="E19" s="4">
        <v>6788</v>
      </c>
      <c r="G19"/>
      <c r="H19"/>
      <c r="I19"/>
      <c r="J19"/>
      <c r="K19"/>
      <c r="L19"/>
      <c r="M19"/>
    </row>
    <row r="20" spans="1:13" hidden="1" outlineLevel="1">
      <c r="A20" s="17" t="s">
        <v>35</v>
      </c>
      <c r="E20" s="4">
        <f>SUBTOTAL(9,E17:E19)</f>
        <v>0</v>
      </c>
      <c r="G20"/>
      <c r="H20"/>
      <c r="I20"/>
      <c r="J20"/>
      <c r="K20"/>
      <c r="L20"/>
      <c r="M20"/>
    </row>
    <row r="21" spans="1:13" hidden="1" outlineLevel="2">
      <c r="A21" s="2" t="s">
        <v>11</v>
      </c>
      <c r="B21" s="2" t="s">
        <v>16</v>
      </c>
      <c r="C21" s="2" t="s">
        <v>4</v>
      </c>
      <c r="D21" s="2">
        <v>4</v>
      </c>
      <c r="E21" s="4">
        <v>67575</v>
      </c>
      <c r="G21"/>
      <c r="H21"/>
      <c r="I21"/>
      <c r="J21"/>
      <c r="K21"/>
      <c r="L21"/>
      <c r="M21"/>
    </row>
    <row r="22" spans="1:13" hidden="1" outlineLevel="2">
      <c r="A22" s="2" t="s">
        <v>11</v>
      </c>
      <c r="B22" s="2" t="s">
        <v>16</v>
      </c>
      <c r="C22" s="2" t="s">
        <v>4</v>
      </c>
      <c r="D22" s="2">
        <v>3</v>
      </c>
      <c r="E22" s="4">
        <v>7890</v>
      </c>
      <c r="G22"/>
      <c r="H22"/>
      <c r="I22"/>
      <c r="J22"/>
      <c r="K22"/>
      <c r="L22"/>
      <c r="M22"/>
    </row>
    <row r="23" spans="1:13" hidden="1" outlineLevel="2">
      <c r="A23" s="2" t="s">
        <v>11</v>
      </c>
      <c r="B23" s="2" t="s">
        <v>16</v>
      </c>
      <c r="C23" s="2" t="s">
        <v>4</v>
      </c>
      <c r="D23" s="2">
        <v>3</v>
      </c>
      <c r="E23" s="4">
        <v>64446</v>
      </c>
      <c r="G23"/>
      <c r="H23"/>
      <c r="I23"/>
      <c r="J23"/>
      <c r="K23"/>
      <c r="L23"/>
    </row>
    <row r="24" spans="1:13" hidden="1" outlineLevel="1">
      <c r="A24" s="17" t="s">
        <v>36</v>
      </c>
      <c r="E24" s="4">
        <f>SUBTOTAL(9,E21:E23)</f>
        <v>0</v>
      </c>
      <c r="G24"/>
      <c r="H24"/>
      <c r="I24"/>
      <c r="J24"/>
      <c r="K24"/>
      <c r="L24"/>
    </row>
    <row r="25" spans="1:13" hidden="1" outlineLevel="2">
      <c r="A25" s="2" t="s">
        <v>12</v>
      </c>
      <c r="B25" s="2" t="s">
        <v>22</v>
      </c>
      <c r="C25" s="2" t="s">
        <v>4</v>
      </c>
      <c r="D25" s="2">
        <v>450</v>
      </c>
      <c r="E25" s="4">
        <v>7080</v>
      </c>
      <c r="G25"/>
      <c r="H25"/>
      <c r="I25"/>
      <c r="J25"/>
      <c r="K25"/>
      <c r="L25"/>
    </row>
    <row r="26" spans="1:13" hidden="1" outlineLevel="2">
      <c r="A26" s="2" t="s">
        <v>12</v>
      </c>
      <c r="B26" s="2" t="s">
        <v>22</v>
      </c>
      <c r="C26" s="2" t="s">
        <v>4</v>
      </c>
      <c r="D26" s="2">
        <v>460</v>
      </c>
      <c r="E26" s="3">
        <v>9090</v>
      </c>
      <c r="G26"/>
      <c r="H26"/>
      <c r="I26"/>
      <c r="J26"/>
      <c r="K26"/>
      <c r="L26"/>
    </row>
    <row r="27" spans="1:13" hidden="1" outlineLevel="1">
      <c r="A27" s="17" t="s">
        <v>37</v>
      </c>
      <c r="E27" s="3">
        <f>SUBTOTAL(9,E25:E26)</f>
        <v>0</v>
      </c>
      <c r="G27"/>
      <c r="H27"/>
      <c r="I27"/>
      <c r="J27"/>
      <c r="K27"/>
      <c r="L27"/>
    </row>
    <row r="28" spans="1:13" hidden="1" outlineLevel="2">
      <c r="A28" s="2" t="s">
        <v>13</v>
      </c>
      <c r="B28" s="2" t="s">
        <v>19</v>
      </c>
      <c r="C28" s="2" t="s">
        <v>3</v>
      </c>
      <c r="D28" s="2">
        <v>21</v>
      </c>
      <c r="E28" s="3">
        <v>3435</v>
      </c>
      <c r="G28"/>
      <c r="H28"/>
      <c r="I28"/>
      <c r="J28"/>
      <c r="K28"/>
      <c r="L28"/>
    </row>
    <row r="29" spans="1:13" hidden="1" outlineLevel="2">
      <c r="A29" s="2" t="s">
        <v>13</v>
      </c>
      <c r="B29" s="2" t="s">
        <v>19</v>
      </c>
      <c r="C29" s="2" t="s">
        <v>3</v>
      </c>
      <c r="D29" s="2">
        <v>84</v>
      </c>
      <c r="E29" s="3">
        <v>34657</v>
      </c>
      <c r="G29"/>
      <c r="H29"/>
      <c r="I29"/>
      <c r="J29"/>
      <c r="K29"/>
      <c r="L29"/>
    </row>
    <row r="30" spans="1:13" hidden="1" outlineLevel="1">
      <c r="A30" s="17" t="s">
        <v>38</v>
      </c>
      <c r="E30" s="3">
        <f>SUBTOTAL(9,E28:E29)</f>
        <v>0</v>
      </c>
      <c r="G30"/>
      <c r="H30"/>
      <c r="I30"/>
      <c r="J30"/>
      <c r="K30"/>
      <c r="L30"/>
    </row>
    <row r="31" spans="1:13" hidden="1" outlineLevel="2">
      <c r="A31" s="2" t="s">
        <v>14</v>
      </c>
      <c r="B31" s="2" t="s">
        <v>18</v>
      </c>
      <c r="C31" s="2" t="s">
        <v>3</v>
      </c>
      <c r="D31" s="2">
        <v>8</v>
      </c>
      <c r="E31" s="3">
        <v>7786</v>
      </c>
      <c r="G31"/>
      <c r="H31"/>
      <c r="I31"/>
      <c r="J31"/>
      <c r="K31"/>
      <c r="L31"/>
    </row>
    <row r="32" spans="1:13" hidden="1" outlineLevel="2">
      <c r="A32" s="2" t="s">
        <v>14</v>
      </c>
      <c r="B32" s="2" t="s">
        <v>18</v>
      </c>
      <c r="C32" s="2" t="s">
        <v>3</v>
      </c>
      <c r="D32" s="2">
        <v>8</v>
      </c>
      <c r="E32" s="3">
        <v>6866</v>
      </c>
      <c r="G32"/>
      <c r="H32"/>
      <c r="I32"/>
      <c r="J32"/>
      <c r="K32"/>
      <c r="L32"/>
    </row>
    <row r="33" spans="1:12" hidden="1" outlineLevel="1">
      <c r="A33" s="17" t="s">
        <v>39</v>
      </c>
      <c r="E33" s="3">
        <f>SUBTOTAL(9,E31:E32)</f>
        <v>0</v>
      </c>
      <c r="G33"/>
      <c r="H33"/>
      <c r="I33"/>
      <c r="J33"/>
      <c r="K33"/>
      <c r="L33"/>
    </row>
    <row r="34" spans="1:12" collapsed="1">
      <c r="A34" s="17" t="s">
        <v>24</v>
      </c>
      <c r="E34" s="3">
        <f>SUBTOTAL(9,E2:E32)</f>
        <v>35799</v>
      </c>
      <c r="G34"/>
      <c r="H34"/>
      <c r="I34"/>
      <c r="J34"/>
      <c r="K34"/>
      <c r="L34"/>
    </row>
    <row r="35" spans="1:12">
      <c r="G35"/>
      <c r="H35"/>
      <c r="I35"/>
      <c r="J35"/>
      <c r="K35"/>
      <c r="L35"/>
    </row>
    <row r="36" spans="1:12">
      <c r="G36"/>
      <c r="H36"/>
      <c r="I36"/>
      <c r="J36"/>
      <c r="K36"/>
      <c r="L36"/>
    </row>
    <row r="37" spans="1:12">
      <c r="A37"/>
      <c r="B37"/>
      <c r="G37"/>
      <c r="H37"/>
      <c r="I37"/>
      <c r="J37"/>
      <c r="K37"/>
      <c r="L37"/>
    </row>
    <row r="38" spans="1:12">
      <c r="A38" s="8" t="s">
        <v>28</v>
      </c>
      <c r="B38" s="11"/>
      <c r="C38"/>
      <c r="D38"/>
      <c r="E38"/>
      <c r="F38"/>
      <c r="G38"/>
      <c r="H38"/>
      <c r="I38"/>
      <c r="J38"/>
      <c r="K38"/>
      <c r="L38"/>
    </row>
    <row r="39" spans="1:12">
      <c r="A39" s="8" t="s">
        <v>2</v>
      </c>
      <c r="B39" s="11" t="s">
        <v>26</v>
      </c>
      <c r="C39"/>
      <c r="D39"/>
      <c r="E39"/>
      <c r="F39"/>
      <c r="G39"/>
      <c r="H39"/>
      <c r="I39"/>
      <c r="J39"/>
      <c r="K39"/>
      <c r="L39"/>
    </row>
    <row r="40" spans="1:12">
      <c r="A40" s="5" t="s">
        <v>7</v>
      </c>
      <c r="B40" s="13">
        <v>35799</v>
      </c>
      <c r="C40"/>
      <c r="D40"/>
      <c r="E40"/>
      <c r="F40"/>
      <c r="G40"/>
      <c r="H40"/>
      <c r="I40"/>
      <c r="J40"/>
      <c r="K40"/>
      <c r="L40"/>
    </row>
    <row r="41" spans="1:12">
      <c r="A41" s="10" t="s">
        <v>24</v>
      </c>
      <c r="B41" s="15">
        <v>35799</v>
      </c>
      <c r="C41"/>
      <c r="D41"/>
      <c r="E41"/>
      <c r="F41"/>
      <c r="G41"/>
      <c r="H41"/>
      <c r="I41"/>
      <c r="J41"/>
      <c r="K41"/>
      <c r="L41"/>
    </row>
    <row r="42" spans="1:12">
      <c r="A42"/>
      <c r="B42"/>
      <c r="C42"/>
      <c r="D42"/>
      <c r="E42"/>
      <c r="F42"/>
      <c r="G42"/>
      <c r="H42"/>
      <c r="I42"/>
      <c r="J42"/>
      <c r="K42"/>
      <c r="L42"/>
    </row>
    <row r="43" spans="1:12">
      <c r="A43"/>
      <c r="B43"/>
      <c r="C43"/>
      <c r="D43"/>
      <c r="E43"/>
      <c r="F43"/>
      <c r="G43"/>
    </row>
    <row r="44" spans="1:12">
      <c r="A44"/>
      <c r="B44"/>
      <c r="C44"/>
      <c r="D44"/>
      <c r="E44"/>
      <c r="F44"/>
      <c r="G44"/>
    </row>
    <row r="45" spans="1:12">
      <c r="A45"/>
      <c r="B45"/>
      <c r="C45"/>
      <c r="D45"/>
      <c r="E45"/>
      <c r="F45"/>
      <c r="G45"/>
    </row>
    <row r="46" spans="1:12">
      <c r="A46"/>
      <c r="B46"/>
      <c r="C46"/>
      <c r="D46"/>
      <c r="E46"/>
      <c r="F46"/>
      <c r="G46"/>
    </row>
    <row r="47" spans="1:12">
      <c r="A47"/>
      <c r="B47"/>
      <c r="C47"/>
      <c r="D47"/>
      <c r="E47"/>
      <c r="F47"/>
      <c r="G47"/>
    </row>
    <row r="48" spans="1:12">
      <c r="A48"/>
      <c r="B48"/>
      <c r="C48"/>
      <c r="D48"/>
      <c r="E48"/>
      <c r="F48"/>
      <c r="G48"/>
    </row>
    <row r="49" spans="1:7">
      <c r="A49"/>
      <c r="B49"/>
      <c r="C49"/>
      <c r="D49"/>
      <c r="E49"/>
      <c r="F49"/>
      <c r="G49"/>
    </row>
    <row r="50" spans="1:7">
      <c r="A50"/>
      <c r="B50"/>
      <c r="C50"/>
      <c r="D50"/>
      <c r="E50"/>
      <c r="F50"/>
      <c r="G50"/>
    </row>
    <row r="51" spans="1:7">
      <c r="A51"/>
      <c r="B51"/>
      <c r="C51"/>
      <c r="D51"/>
      <c r="E51"/>
      <c r="F51"/>
      <c r="G51"/>
    </row>
    <row r="52" spans="1:7">
      <c r="A52"/>
      <c r="B52"/>
      <c r="C52"/>
      <c r="D52"/>
      <c r="E52"/>
      <c r="F52"/>
      <c r="G52"/>
    </row>
    <row r="53" spans="1:7">
      <c r="A53"/>
      <c r="B53"/>
      <c r="C53"/>
      <c r="D53"/>
      <c r="E53"/>
      <c r="F53"/>
      <c r="G53"/>
    </row>
    <row r="54" spans="1:7">
      <c r="A54"/>
      <c r="B54"/>
      <c r="C54"/>
      <c r="D54"/>
      <c r="E54"/>
      <c r="F54"/>
    </row>
    <row r="55" spans="1:7">
      <c r="A55"/>
      <c r="B55"/>
      <c r="C55"/>
      <c r="D55"/>
      <c r="E55"/>
      <c r="F55"/>
    </row>
    <row r="56" spans="1:7">
      <c r="A56"/>
      <c r="B56"/>
      <c r="C56"/>
      <c r="D56"/>
      <c r="E56"/>
      <c r="F56"/>
    </row>
    <row r="57" spans="1:7">
      <c r="A57"/>
      <c r="B57"/>
      <c r="C57"/>
      <c r="D57"/>
      <c r="E57"/>
      <c r="F57"/>
    </row>
    <row r="58" spans="1:7">
      <c r="A58"/>
      <c r="B58"/>
      <c r="C58"/>
      <c r="D58"/>
      <c r="E58"/>
      <c r="F58"/>
    </row>
    <row r="59" spans="1:7">
      <c r="A59"/>
      <c r="B59"/>
      <c r="C59"/>
      <c r="D59"/>
      <c r="E59"/>
      <c r="F59"/>
    </row>
    <row r="60" spans="1:7">
      <c r="A60"/>
      <c r="B60"/>
      <c r="C60"/>
      <c r="D60"/>
      <c r="E60"/>
      <c r="F60"/>
    </row>
  </sheetData>
  <autoFilter ref="A1:E33">
    <filterColumn colId="0">
      <filters>
        <filter val="BASIS und Partner"/>
      </filters>
    </filterColumn>
  </autoFilter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2"/>
  <headerFooter alignWithMargins="0">
    <oddHeader>&amp;B</oddHeader>
    <oddFooter>Seite &amp;S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 filterMode="1"/>
  <dimension ref="A1:M61"/>
  <sheetViews>
    <sheetView workbookViewId="0">
      <selection activeCell="A42" sqref="A42"/>
    </sheetView>
  </sheetViews>
  <sheetFormatPr baseColWidth="10" defaultRowHeight="12.75" outlineLevelRow="2"/>
  <cols>
    <col min="1" max="1" width="22.42578125" style="2" customWidth="1"/>
    <col min="2" max="2" width="7.42578125" style="2" customWidth="1"/>
    <col min="3" max="4" width="9.140625" style="2" customWidth="1"/>
    <col min="5" max="6" width="14.5703125" style="2" bestFit="1" customWidth="1"/>
    <col min="7" max="7" width="22.28515625" style="2" customWidth="1"/>
    <col min="8" max="8" width="22.5703125" style="2" customWidth="1"/>
    <col min="9" max="11" width="9.140625" style="2" customWidth="1"/>
    <col min="12" max="12" width="14.5703125" style="2" bestFit="1" customWidth="1"/>
    <col min="13" max="16384" width="11.42578125" style="2"/>
  </cols>
  <sheetData>
    <row r="1" spans="1:13">
      <c r="A1" s="1" t="s">
        <v>2</v>
      </c>
      <c r="B1" s="1" t="s">
        <v>0</v>
      </c>
      <c r="C1" s="1" t="s">
        <v>1</v>
      </c>
      <c r="D1" s="1" t="s">
        <v>15</v>
      </c>
      <c r="E1" s="1" t="s">
        <v>23</v>
      </c>
      <c r="G1"/>
      <c r="H1"/>
      <c r="I1"/>
      <c r="J1"/>
      <c r="K1"/>
      <c r="L1"/>
    </row>
    <row r="2" spans="1:13" hidden="1" outlineLevel="2">
      <c r="A2" s="2" t="s">
        <v>10</v>
      </c>
      <c r="B2" s="2" t="s">
        <v>20</v>
      </c>
      <c r="C2" s="2" t="s">
        <v>3</v>
      </c>
      <c r="D2" s="2">
        <v>40</v>
      </c>
      <c r="E2" s="4">
        <v>676</v>
      </c>
      <c r="G2"/>
      <c r="H2"/>
      <c r="I2"/>
      <c r="J2"/>
      <c r="K2"/>
      <c r="L2"/>
      <c r="M2"/>
    </row>
    <row r="3" spans="1:13" hidden="1" outlineLevel="2">
      <c r="A3" s="2" t="s">
        <v>10</v>
      </c>
      <c r="B3" s="2" t="s">
        <v>20</v>
      </c>
      <c r="C3" s="2" t="s">
        <v>3</v>
      </c>
      <c r="D3" s="2">
        <v>5</v>
      </c>
      <c r="E3" s="4">
        <v>5868</v>
      </c>
      <c r="G3"/>
      <c r="H3"/>
      <c r="I3"/>
      <c r="J3"/>
      <c r="K3"/>
      <c r="L3"/>
      <c r="M3"/>
    </row>
    <row r="4" spans="1:13" outlineLevel="1" collapsed="1">
      <c r="A4" s="16" t="s">
        <v>48</v>
      </c>
      <c r="E4" s="4">
        <f>SUBTOTAL(4,E2:E3)</f>
        <v>0</v>
      </c>
      <c r="G4"/>
      <c r="H4"/>
      <c r="I4"/>
      <c r="J4"/>
      <c r="K4"/>
      <c r="L4"/>
      <c r="M4"/>
    </row>
    <row r="5" spans="1:13" hidden="1" outlineLevel="2">
      <c r="A5" s="2" t="s">
        <v>13</v>
      </c>
      <c r="B5" s="2" t="s">
        <v>19</v>
      </c>
      <c r="C5" s="2" t="s">
        <v>3</v>
      </c>
      <c r="D5" s="2">
        <v>21</v>
      </c>
      <c r="E5" s="3">
        <v>3435</v>
      </c>
      <c r="G5"/>
      <c r="H5"/>
      <c r="I5"/>
      <c r="J5"/>
      <c r="K5"/>
      <c r="L5"/>
      <c r="M5"/>
    </row>
    <row r="6" spans="1:13" hidden="1" outlineLevel="2">
      <c r="A6" s="2" t="s">
        <v>13</v>
      </c>
      <c r="B6" s="2" t="s">
        <v>19</v>
      </c>
      <c r="C6" s="2" t="s">
        <v>3</v>
      </c>
      <c r="D6" s="2">
        <v>84</v>
      </c>
      <c r="E6" s="3">
        <v>34657</v>
      </c>
      <c r="G6"/>
      <c r="H6"/>
      <c r="I6"/>
      <c r="J6"/>
      <c r="K6"/>
      <c r="L6"/>
      <c r="M6"/>
    </row>
    <row r="7" spans="1:13" outlineLevel="1" collapsed="1">
      <c r="A7" s="17" t="s">
        <v>49</v>
      </c>
      <c r="E7" s="3">
        <f>SUBTOTAL(4,E5:E6)</f>
        <v>0</v>
      </c>
      <c r="G7"/>
      <c r="H7"/>
      <c r="I7"/>
      <c r="J7"/>
      <c r="K7"/>
      <c r="L7"/>
      <c r="M7"/>
    </row>
    <row r="8" spans="1:13" hidden="1" outlineLevel="2">
      <c r="A8" s="2" t="s">
        <v>14</v>
      </c>
      <c r="B8" s="2" t="s">
        <v>18</v>
      </c>
      <c r="C8" s="2" t="s">
        <v>3</v>
      </c>
      <c r="D8" s="2">
        <v>8</v>
      </c>
      <c r="E8" s="3">
        <v>7786</v>
      </c>
      <c r="G8"/>
      <c r="H8"/>
      <c r="I8"/>
      <c r="J8"/>
      <c r="K8"/>
      <c r="L8"/>
      <c r="M8"/>
    </row>
    <row r="9" spans="1:13" hidden="1" outlineLevel="2">
      <c r="A9" s="2" t="s">
        <v>14</v>
      </c>
      <c r="B9" s="2" t="s">
        <v>18</v>
      </c>
      <c r="C9" s="2" t="s">
        <v>3</v>
      </c>
      <c r="D9" s="2">
        <v>8</v>
      </c>
      <c r="E9" s="3">
        <v>6866</v>
      </c>
      <c r="G9"/>
      <c r="H9"/>
      <c r="I9"/>
      <c r="J9"/>
      <c r="K9"/>
      <c r="L9"/>
      <c r="M9"/>
    </row>
    <row r="10" spans="1:13" outlineLevel="1" collapsed="1">
      <c r="A10" s="17" t="s">
        <v>50</v>
      </c>
      <c r="E10" s="3">
        <f>SUBTOTAL(4,E8:E9)</f>
        <v>0</v>
      </c>
      <c r="G10"/>
      <c r="H10"/>
      <c r="I10"/>
      <c r="J10"/>
      <c r="K10"/>
      <c r="L10"/>
      <c r="M10"/>
    </row>
    <row r="11" spans="1:13" hidden="1" outlineLevel="2">
      <c r="A11" s="2" t="s">
        <v>9</v>
      </c>
      <c r="B11" s="2" t="s">
        <v>16</v>
      </c>
      <c r="C11" s="2" t="s">
        <v>4</v>
      </c>
      <c r="D11" s="2">
        <v>3</v>
      </c>
      <c r="E11" s="4">
        <v>767</v>
      </c>
      <c r="G11"/>
      <c r="H11"/>
      <c r="I11"/>
      <c r="J11"/>
      <c r="K11"/>
      <c r="L11"/>
      <c r="M11"/>
    </row>
    <row r="12" spans="1:13" hidden="1" outlineLevel="2">
      <c r="A12" s="2" t="s">
        <v>9</v>
      </c>
      <c r="B12" s="2" t="s">
        <v>16</v>
      </c>
      <c r="C12" s="2" t="s">
        <v>4</v>
      </c>
      <c r="D12" s="2">
        <v>3</v>
      </c>
      <c r="E12" s="4">
        <v>87987</v>
      </c>
      <c r="G12"/>
      <c r="H12"/>
      <c r="I12"/>
      <c r="J12"/>
      <c r="K12"/>
      <c r="L12"/>
      <c r="M12"/>
    </row>
    <row r="13" spans="1:13" hidden="1" outlineLevel="2">
      <c r="A13" s="2" t="s">
        <v>9</v>
      </c>
      <c r="B13" s="2" t="s">
        <v>16</v>
      </c>
      <c r="C13" s="2" t="s">
        <v>4</v>
      </c>
      <c r="D13" s="2">
        <v>3</v>
      </c>
      <c r="E13" s="4">
        <v>7986</v>
      </c>
      <c r="G13"/>
      <c r="H13"/>
      <c r="I13"/>
      <c r="J13"/>
      <c r="K13"/>
      <c r="L13"/>
      <c r="M13"/>
    </row>
    <row r="14" spans="1:13" outlineLevel="1" collapsed="1">
      <c r="A14" s="17" t="s">
        <v>51</v>
      </c>
      <c r="E14" s="4">
        <f>SUBTOTAL(4,E11:E13)</f>
        <v>0</v>
      </c>
      <c r="G14"/>
      <c r="H14"/>
      <c r="I14"/>
      <c r="J14"/>
      <c r="K14"/>
      <c r="L14"/>
      <c r="M14"/>
    </row>
    <row r="15" spans="1:13" hidden="1" outlineLevel="2">
      <c r="A15" s="2" t="s">
        <v>11</v>
      </c>
      <c r="B15" s="2" t="s">
        <v>16</v>
      </c>
      <c r="C15" s="2" t="s">
        <v>4</v>
      </c>
      <c r="D15" s="2">
        <v>4</v>
      </c>
      <c r="E15" s="4">
        <v>67575</v>
      </c>
      <c r="G15"/>
      <c r="H15"/>
      <c r="I15"/>
      <c r="J15"/>
      <c r="K15"/>
      <c r="L15"/>
      <c r="M15"/>
    </row>
    <row r="16" spans="1:13" hidden="1" outlineLevel="2">
      <c r="A16" s="2" t="s">
        <v>11</v>
      </c>
      <c r="B16" s="2" t="s">
        <v>16</v>
      </c>
      <c r="C16" s="2" t="s">
        <v>4</v>
      </c>
      <c r="D16" s="2">
        <v>3</v>
      </c>
      <c r="E16" s="4">
        <v>7890</v>
      </c>
      <c r="G16"/>
      <c r="H16"/>
      <c r="I16"/>
      <c r="J16"/>
      <c r="K16"/>
      <c r="L16"/>
      <c r="M16"/>
    </row>
    <row r="17" spans="1:13" hidden="1" outlineLevel="2">
      <c r="A17" s="2" t="s">
        <v>11</v>
      </c>
      <c r="B17" s="2" t="s">
        <v>16</v>
      </c>
      <c r="C17" s="2" t="s">
        <v>4</v>
      </c>
      <c r="D17" s="2">
        <v>3</v>
      </c>
      <c r="E17" s="4">
        <v>64446</v>
      </c>
      <c r="G17"/>
      <c r="H17"/>
      <c r="I17"/>
      <c r="J17"/>
      <c r="K17"/>
      <c r="L17"/>
      <c r="M17"/>
    </row>
    <row r="18" spans="1:13" outlineLevel="1" collapsed="1">
      <c r="A18" s="17" t="s">
        <v>52</v>
      </c>
      <c r="E18" s="4">
        <f>SUBTOTAL(4,E15:E17)</f>
        <v>0</v>
      </c>
      <c r="G18"/>
      <c r="H18"/>
      <c r="I18"/>
      <c r="J18"/>
      <c r="K18"/>
      <c r="L18"/>
      <c r="M18"/>
    </row>
    <row r="19" spans="1:13" outlineLevel="2">
      <c r="A19" s="2" t="s">
        <v>12</v>
      </c>
      <c r="B19" s="2" t="s">
        <v>22</v>
      </c>
      <c r="C19" s="2" t="s">
        <v>4</v>
      </c>
      <c r="D19" s="2">
        <v>450</v>
      </c>
      <c r="E19" s="4">
        <v>7080</v>
      </c>
      <c r="G19"/>
      <c r="H19"/>
      <c r="I19"/>
      <c r="J19"/>
      <c r="K19"/>
      <c r="L19"/>
      <c r="M19"/>
    </row>
    <row r="20" spans="1:13" ht="13.5" outlineLevel="2" thickBot="1">
      <c r="A20" s="2" t="s">
        <v>12</v>
      </c>
      <c r="B20" s="2" t="s">
        <v>22</v>
      </c>
      <c r="C20" s="2" t="s">
        <v>4</v>
      </c>
      <c r="D20" s="2">
        <v>460</v>
      </c>
      <c r="E20" s="3">
        <v>9090</v>
      </c>
      <c r="G20"/>
      <c r="H20"/>
      <c r="I20"/>
      <c r="J20"/>
      <c r="K20"/>
      <c r="L20"/>
      <c r="M20"/>
    </row>
    <row r="21" spans="1:13" ht="13.5" outlineLevel="1" thickBot="1">
      <c r="A21" s="17" t="s">
        <v>53</v>
      </c>
      <c r="E21" s="25">
        <f>SUBTOTAL(4,E19:E20)</f>
        <v>9090</v>
      </c>
      <c r="G21"/>
      <c r="H21"/>
      <c r="I21"/>
      <c r="J21"/>
      <c r="K21"/>
      <c r="L21"/>
      <c r="M21"/>
    </row>
    <row r="22" spans="1:13" hidden="1" outlineLevel="2">
      <c r="A22" s="2" t="s">
        <v>6</v>
      </c>
      <c r="B22" s="2" t="s">
        <v>17</v>
      </c>
      <c r="C22" s="2" t="s">
        <v>5</v>
      </c>
      <c r="D22" s="2">
        <v>4</v>
      </c>
      <c r="E22" s="3">
        <v>2344</v>
      </c>
      <c r="G22"/>
      <c r="H22"/>
      <c r="I22"/>
      <c r="J22"/>
      <c r="K22"/>
      <c r="L22"/>
      <c r="M22"/>
    </row>
    <row r="23" spans="1:13" hidden="1" outlineLevel="2">
      <c r="A23" s="2" t="s">
        <v>6</v>
      </c>
      <c r="B23" s="2" t="s">
        <v>17</v>
      </c>
      <c r="C23" s="2" t="s">
        <v>5</v>
      </c>
      <c r="D23" s="2">
        <v>12</v>
      </c>
      <c r="E23" s="3">
        <v>345435</v>
      </c>
      <c r="G23"/>
      <c r="H23"/>
      <c r="I23"/>
      <c r="J23"/>
      <c r="K23"/>
      <c r="L23"/>
      <c r="M23"/>
    </row>
    <row r="24" spans="1:13" hidden="1" outlineLevel="2">
      <c r="A24" s="2" t="s">
        <v>6</v>
      </c>
      <c r="B24" s="2" t="s">
        <v>17</v>
      </c>
      <c r="C24" s="2" t="s">
        <v>5</v>
      </c>
      <c r="D24" s="2">
        <v>4</v>
      </c>
      <c r="E24" s="3">
        <v>4545</v>
      </c>
      <c r="G24"/>
      <c r="H24"/>
      <c r="I24"/>
      <c r="J24"/>
      <c r="K24"/>
      <c r="L24"/>
    </row>
    <row r="25" spans="1:13" outlineLevel="1" collapsed="1">
      <c r="A25" s="17" t="s">
        <v>54</v>
      </c>
      <c r="E25" s="3">
        <f>SUBTOTAL(4,E22:E24)</f>
        <v>0</v>
      </c>
      <c r="G25"/>
      <c r="H25"/>
      <c r="I25"/>
      <c r="J25"/>
      <c r="K25"/>
      <c r="L25"/>
    </row>
    <row r="26" spans="1:13" hidden="1" outlineLevel="2">
      <c r="A26" s="2" t="s">
        <v>7</v>
      </c>
      <c r="B26" s="2" t="s">
        <v>17</v>
      </c>
      <c r="C26" s="2" t="s">
        <v>5</v>
      </c>
      <c r="D26" s="2">
        <v>23</v>
      </c>
      <c r="E26" s="4">
        <v>35354</v>
      </c>
      <c r="G26"/>
      <c r="H26"/>
      <c r="I26"/>
      <c r="J26"/>
      <c r="K26"/>
      <c r="L26"/>
    </row>
    <row r="27" spans="1:13" hidden="1" outlineLevel="2">
      <c r="A27" s="2" t="s">
        <v>7</v>
      </c>
      <c r="B27" s="2" t="s">
        <v>17</v>
      </c>
      <c r="C27" s="2" t="s">
        <v>5</v>
      </c>
      <c r="D27" s="2">
        <v>4</v>
      </c>
      <c r="E27" s="4">
        <v>445</v>
      </c>
      <c r="G27"/>
      <c r="H27"/>
      <c r="I27"/>
      <c r="J27"/>
      <c r="K27"/>
      <c r="L27"/>
    </row>
    <row r="28" spans="1:13" outlineLevel="1" collapsed="1">
      <c r="A28" s="17" t="s">
        <v>55</v>
      </c>
      <c r="E28" s="4">
        <f>SUBTOTAL(4,E26:E27)</f>
        <v>0</v>
      </c>
      <c r="G28"/>
      <c r="H28"/>
      <c r="I28"/>
      <c r="J28"/>
      <c r="K28"/>
      <c r="L28"/>
    </row>
    <row r="29" spans="1:13" hidden="1" outlineLevel="2">
      <c r="A29" s="2" t="s">
        <v>8</v>
      </c>
      <c r="B29" s="2" t="s">
        <v>21</v>
      </c>
      <c r="C29" s="2" t="s">
        <v>5</v>
      </c>
      <c r="D29" s="2">
        <v>5</v>
      </c>
      <c r="E29" s="4">
        <v>566</v>
      </c>
      <c r="G29"/>
      <c r="H29"/>
      <c r="I29"/>
      <c r="J29"/>
      <c r="K29"/>
      <c r="L29"/>
    </row>
    <row r="30" spans="1:13" hidden="1" outlineLevel="2">
      <c r="A30" s="2" t="s">
        <v>8</v>
      </c>
      <c r="B30" s="2" t="s">
        <v>21</v>
      </c>
      <c r="C30" s="2" t="s">
        <v>5</v>
      </c>
      <c r="D30" s="2">
        <v>2</v>
      </c>
      <c r="E30" s="4">
        <v>54545</v>
      </c>
      <c r="G30"/>
      <c r="H30"/>
      <c r="I30"/>
      <c r="J30"/>
      <c r="K30"/>
      <c r="L30"/>
    </row>
    <row r="31" spans="1:13" hidden="1" outlineLevel="2">
      <c r="A31" s="2" t="s">
        <v>8</v>
      </c>
      <c r="B31" s="2" t="s">
        <v>21</v>
      </c>
      <c r="C31" s="2" t="s">
        <v>5</v>
      </c>
      <c r="D31" s="2">
        <v>3</v>
      </c>
      <c r="E31" s="4">
        <v>4644</v>
      </c>
      <c r="G31"/>
      <c r="H31"/>
      <c r="I31"/>
      <c r="J31"/>
      <c r="K31"/>
      <c r="L31"/>
    </row>
    <row r="32" spans="1:13" outlineLevel="1" collapsed="1">
      <c r="A32" s="17" t="s">
        <v>56</v>
      </c>
      <c r="E32" s="4">
        <f>SUBTOTAL(4,E29:E31)</f>
        <v>0</v>
      </c>
      <c r="G32"/>
      <c r="H32"/>
      <c r="I32"/>
      <c r="J32"/>
      <c r="K32"/>
      <c r="L32"/>
    </row>
    <row r="33" spans="1:12" hidden="1" outlineLevel="2">
      <c r="A33" s="2" t="s">
        <v>10</v>
      </c>
      <c r="B33" s="2" t="s">
        <v>17</v>
      </c>
      <c r="C33" s="2" t="s">
        <v>5</v>
      </c>
      <c r="D33" s="2">
        <v>10</v>
      </c>
      <c r="E33" s="4">
        <v>6788</v>
      </c>
      <c r="G33"/>
      <c r="H33"/>
      <c r="I33"/>
      <c r="J33"/>
      <c r="K33"/>
      <c r="L33"/>
    </row>
    <row r="34" spans="1:12" outlineLevel="1" collapsed="1">
      <c r="A34" s="17" t="s">
        <v>48</v>
      </c>
      <c r="E34" s="4">
        <f>SUBTOTAL(4,E33:E33)</f>
        <v>0</v>
      </c>
      <c r="G34"/>
      <c r="H34"/>
      <c r="I34"/>
      <c r="J34"/>
      <c r="K34"/>
      <c r="L34"/>
    </row>
    <row r="35" spans="1:12">
      <c r="A35" s="17" t="s">
        <v>57</v>
      </c>
      <c r="E35" s="4">
        <f>SUBTOTAL(4,E2:E33)</f>
        <v>9090</v>
      </c>
      <c r="G35"/>
      <c r="H35"/>
      <c r="I35"/>
      <c r="J35"/>
      <c r="K35"/>
      <c r="L35"/>
    </row>
    <row r="36" spans="1:12">
      <c r="G36"/>
      <c r="H36"/>
      <c r="I36"/>
      <c r="J36"/>
      <c r="K36"/>
      <c r="L36"/>
    </row>
    <row r="37" spans="1:12">
      <c r="G37"/>
      <c r="H37"/>
      <c r="I37"/>
      <c r="J37"/>
      <c r="K37"/>
      <c r="L37"/>
    </row>
    <row r="38" spans="1:12">
      <c r="A38"/>
      <c r="B38"/>
      <c r="G38"/>
      <c r="H38"/>
      <c r="I38"/>
      <c r="J38"/>
      <c r="K38"/>
      <c r="L38"/>
    </row>
    <row r="39" spans="1:12">
      <c r="G39"/>
      <c r="H39"/>
      <c r="I39"/>
      <c r="J39"/>
      <c r="K39"/>
      <c r="L39"/>
    </row>
    <row r="40" spans="1:12">
      <c r="A40" s="8" t="s">
        <v>47</v>
      </c>
      <c r="B40" s="11"/>
      <c r="C40"/>
      <c r="D40"/>
      <c r="E40"/>
      <c r="F40"/>
      <c r="G40"/>
      <c r="H40"/>
      <c r="I40"/>
      <c r="J40"/>
      <c r="K40"/>
      <c r="L40"/>
    </row>
    <row r="41" spans="1:12">
      <c r="A41" s="8" t="s">
        <v>2</v>
      </c>
      <c r="B41" s="11" t="s">
        <v>26</v>
      </c>
      <c r="C41"/>
      <c r="D41"/>
      <c r="E41"/>
      <c r="F41"/>
      <c r="G41"/>
      <c r="H41"/>
      <c r="I41"/>
      <c r="J41"/>
      <c r="K41"/>
      <c r="L41"/>
    </row>
    <row r="42" spans="1:12">
      <c r="A42" s="5" t="s">
        <v>12</v>
      </c>
      <c r="B42" s="13">
        <v>9090</v>
      </c>
      <c r="C42"/>
      <c r="D42"/>
      <c r="E42"/>
      <c r="F42"/>
      <c r="G42"/>
      <c r="H42"/>
      <c r="I42"/>
      <c r="J42"/>
      <c r="K42"/>
      <c r="L42"/>
    </row>
    <row r="43" spans="1:12">
      <c r="A43" s="10" t="s">
        <v>24</v>
      </c>
      <c r="B43" s="15">
        <v>9090</v>
      </c>
      <c r="C43"/>
      <c r="D43"/>
      <c r="E43"/>
      <c r="F43"/>
      <c r="G43"/>
      <c r="H43"/>
      <c r="I43"/>
      <c r="J43"/>
      <c r="K43"/>
      <c r="L43"/>
    </row>
    <row r="44" spans="1:12">
      <c r="A44"/>
      <c r="B44"/>
      <c r="C44"/>
      <c r="D44"/>
      <c r="E44"/>
      <c r="F44"/>
      <c r="G44"/>
    </row>
    <row r="45" spans="1:12">
      <c r="A45"/>
      <c r="B45"/>
      <c r="C45"/>
      <c r="D45"/>
      <c r="E45"/>
      <c r="F45"/>
      <c r="G45"/>
    </row>
    <row r="46" spans="1:12">
      <c r="A46"/>
      <c r="B46"/>
      <c r="C46"/>
      <c r="D46"/>
      <c r="E46"/>
      <c r="F46"/>
      <c r="G46"/>
    </row>
    <row r="47" spans="1:12">
      <c r="A47"/>
      <c r="B47"/>
      <c r="C47"/>
      <c r="D47"/>
      <c r="E47"/>
      <c r="F47"/>
      <c r="G47"/>
    </row>
    <row r="48" spans="1:12">
      <c r="A48"/>
      <c r="B48"/>
      <c r="C48"/>
      <c r="D48"/>
      <c r="E48"/>
      <c r="F48"/>
      <c r="G48"/>
    </row>
    <row r="49" spans="1:7">
      <c r="A49"/>
      <c r="B49"/>
      <c r="C49"/>
      <c r="D49"/>
      <c r="E49"/>
      <c r="F49"/>
      <c r="G49"/>
    </row>
    <row r="50" spans="1:7">
      <c r="A50"/>
      <c r="B50"/>
      <c r="C50"/>
      <c r="D50"/>
      <c r="E50"/>
      <c r="F50"/>
      <c r="G50"/>
    </row>
    <row r="51" spans="1:7">
      <c r="A51"/>
      <c r="B51"/>
      <c r="C51"/>
      <c r="D51"/>
      <c r="E51"/>
      <c r="F51"/>
      <c r="G51"/>
    </row>
    <row r="52" spans="1:7">
      <c r="A52"/>
      <c r="B52"/>
      <c r="C52"/>
      <c r="D52"/>
      <c r="E52"/>
      <c r="F52"/>
      <c r="G52"/>
    </row>
    <row r="53" spans="1:7">
      <c r="A53"/>
      <c r="B53"/>
      <c r="C53"/>
      <c r="D53"/>
      <c r="E53"/>
      <c r="F53"/>
      <c r="G53"/>
    </row>
    <row r="54" spans="1:7">
      <c r="A54"/>
      <c r="B54"/>
      <c r="C54"/>
      <c r="D54"/>
      <c r="E54"/>
      <c r="F54"/>
      <c r="G54"/>
    </row>
    <row r="55" spans="1:7">
      <c r="A55"/>
      <c r="B55"/>
      <c r="C55"/>
      <c r="D55"/>
      <c r="E55"/>
      <c r="F55"/>
    </row>
    <row r="56" spans="1:7">
      <c r="A56"/>
      <c r="B56"/>
      <c r="C56"/>
      <c r="D56"/>
      <c r="E56"/>
      <c r="F56"/>
    </row>
    <row r="57" spans="1:7">
      <c r="A57"/>
      <c r="B57"/>
      <c r="C57"/>
      <c r="D57"/>
      <c r="E57"/>
      <c r="F57"/>
    </row>
    <row r="58" spans="1:7">
      <c r="A58"/>
      <c r="B58"/>
      <c r="C58"/>
      <c r="D58"/>
      <c r="E58"/>
      <c r="F58"/>
    </row>
    <row r="59" spans="1:7">
      <c r="A59"/>
      <c r="B59"/>
      <c r="C59"/>
      <c r="D59"/>
      <c r="E59"/>
      <c r="F59"/>
    </row>
    <row r="60" spans="1:7">
      <c r="A60"/>
      <c r="B60"/>
      <c r="C60"/>
      <c r="D60"/>
      <c r="E60"/>
      <c r="F60"/>
    </row>
    <row r="61" spans="1:7">
      <c r="A61"/>
      <c r="B61"/>
      <c r="C61"/>
      <c r="D61"/>
      <c r="E61"/>
      <c r="F61"/>
    </row>
  </sheetData>
  <autoFilter ref="A1:E34">
    <filterColumn colId="0">
      <filters>
        <filter val="KLOZ AG"/>
      </filters>
    </filterColumn>
  </autoFilter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2"/>
  <headerFooter alignWithMargins="0">
    <oddHeader>&amp;B</oddHeader>
    <oddFooter>Seite &amp;S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Aufgabe</vt:lpstr>
      <vt:lpstr>Wiesbaden</vt:lpstr>
      <vt:lpstr>Basis &amp; Partner</vt:lpstr>
      <vt:lpstr>Kloz AG</vt:lpstr>
    </vt:vector>
  </TitlesOfParts>
  <Company>Herdt Verlag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1997-01-31T14:51:39Z</dcterms:created>
  <dcterms:modified xsi:type="dcterms:W3CDTF">2008-01-11T17:58:45Z</dcterms:modified>
</cp:coreProperties>
</file>