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240" yWindow="90" windowWidth="9135" windowHeight="4965" tabRatio="944"/>
  </bookViews>
  <sheets>
    <sheet name="Aufgabe" sheetId="1" r:id="rId1"/>
    <sheet name="Lösung" sheetId="2" r:id="rId2"/>
  </sheets>
  <calcPr calcId="124519"/>
  <webPublishing codePage="1252"/>
</workbook>
</file>

<file path=xl/calcChain.xml><?xml version="1.0" encoding="utf-8"?>
<calcChain xmlns="http://schemas.openxmlformats.org/spreadsheetml/2006/main">
  <c r="E14" i="2"/>
  <c r="E15"/>
  <c r="E16"/>
  <c r="E17"/>
  <c r="E18"/>
  <c r="E19"/>
  <c r="E20"/>
  <c r="E21"/>
  <c r="E22"/>
  <c r="E30"/>
  <c r="E28"/>
  <c r="E26"/>
  <c r="E24"/>
</calcChain>
</file>

<file path=xl/comments1.xml><?xml version="1.0" encoding="utf-8"?>
<comments xmlns="http://schemas.openxmlformats.org/spreadsheetml/2006/main">
  <authors>
    <author>Helmut</author>
  </authors>
  <commentList>
    <comment ref="D13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<sst xmlns="http://schemas.openxmlformats.org/spreadsheetml/2006/main" count="39" uniqueCount="20">
  <si>
    <t>Artikel</t>
  </si>
  <si>
    <t>Menge</t>
  </si>
  <si>
    <t>Lagerwert</t>
  </si>
  <si>
    <t>Ordner</t>
  </si>
  <si>
    <t>Schreibmaschinenpapier</t>
  </si>
  <si>
    <t>Kugelschreiber</t>
  </si>
  <si>
    <t>Bleistifte</t>
  </si>
  <si>
    <t>Radiergummi</t>
  </si>
  <si>
    <t>Bleistiftspitzer</t>
  </si>
  <si>
    <t>Mäppchen</t>
  </si>
  <si>
    <t>Lineale</t>
  </si>
  <si>
    <t>Farbstifte</t>
  </si>
  <si>
    <t>Gesamtwert</t>
  </si>
  <si>
    <t>Maximalwert</t>
  </si>
  <si>
    <t>Minimalwert</t>
  </si>
  <si>
    <t>Durchschnitt</t>
  </si>
  <si>
    <t xml:space="preserve"> </t>
  </si>
  <si>
    <t>Preis/Stck</t>
  </si>
  <si>
    <t>Schreibwarengeschäft Kaspar &amp; Co.</t>
  </si>
  <si>
    <t>Hier gibt's noch mehr Excel</t>
  </si>
</sst>
</file>

<file path=xl/styles.xml><?xml version="1.0" encoding="utf-8"?>
<styleSheet xmlns="http://schemas.openxmlformats.org/spreadsheetml/2006/main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0&quot; Stck&quot;"/>
    <numFmt numFmtId="167" formatCode="_-* #,##0.00\ &quot;€&quot;_-;\-* #,##0.00\ &quot;€&quot;_-;_-* &quot;-&quot;\ &quot;€&quot;_-;_-@_-"/>
  </numFmts>
  <fonts count="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0" xfId="0" applyNumberFormat="1" applyFont="1" applyAlignment="1">
      <alignment horizontal="centerContinuous"/>
    </xf>
    <xf numFmtId="0" fontId="2" fillId="0" borderId="0" xfId="0" applyNumberFormat="1" applyFont="1"/>
    <xf numFmtId="0" fontId="2" fillId="0" borderId="0" xfId="0" applyFont="1"/>
    <xf numFmtId="164" fontId="2" fillId="2" borderId="0" xfId="1" applyFont="1" applyFill="1"/>
    <xf numFmtId="0" fontId="3" fillId="0" borderId="0" xfId="0" applyNumberFormat="1" applyFont="1" applyAlignment="1">
      <alignment horizontal="centerContinuous"/>
    </xf>
    <xf numFmtId="166" fontId="2" fillId="0" borderId="0" xfId="0" applyNumberFormat="1" applyFont="1"/>
    <xf numFmtId="165" fontId="2" fillId="2" borderId="0" xfId="1" applyNumberFormat="1" applyFont="1" applyFill="1"/>
    <xf numFmtId="165" fontId="2" fillId="0" borderId="0" xfId="0" applyNumberFormat="1" applyFont="1"/>
    <xf numFmtId="0" fontId="3" fillId="0" borderId="0" xfId="0" applyNumberFormat="1" applyFont="1"/>
    <xf numFmtId="164" fontId="2" fillId="0" borderId="0" xfId="1" applyFont="1"/>
    <xf numFmtId="167" fontId="2" fillId="0" borderId="0" xfId="1" applyNumberFormat="1" applyFont="1"/>
    <xf numFmtId="0" fontId="6" fillId="0" borderId="0" xfId="2" applyAlignment="1" applyProtection="1"/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390525</xdr:colOff>
      <xdr:row>8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81050" y="381000"/>
          <a:ext cx="4838700" cy="11430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Formatieren Sie die Zellen (Währungsformat, Benutzerdefiniertes Format "Stck")!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Berechnen Sie den Lagerwert der Artikel!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Bestimmen Sie Gesamtwert (Funktion SUMME), Maximalwert (Funktion MAX), Minimalwert (Funktion MIN) und Durchschnitt (Funktion MITTELWERT) von Lagerwert!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Verwenden Sie dazu den Funktions-Assistenten!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266700</xdr:colOff>
      <xdr:row>11</xdr:row>
      <xdr:rowOff>142875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172200" y="571500"/>
          <a:ext cx="4838700" cy="1676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Formatieren Sie die Zellen (Währungsformat, Benutzerdefiniertes Format "Stck")!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Die Zellen C14:C22; E14:E30 erhalten das Währungsformat, die Zellen D14:D22 werden Benutzerdefiniert formatiert. (s. Kommentar in Zelle D13!)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Berechnen Sie den Lagerwert der Artikel!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Bestimmen Sie Gesamtwert (Funktion SUMME,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Kommentar in F24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), Maximalwert (Funktion MAX,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Kommentar in F26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), Minimalwert (Funktion MIN, 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Kommentar in F28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) und Durchschnitt (Funktion MITTELWERT,</a:t>
          </a:r>
          <a:r>
            <a:rPr lang="de-DE" sz="1000" b="1" i="0" strike="noStrike" smtClean="0">
              <a:solidFill>
                <a:srgbClr val="339933"/>
              </a:solidFill>
              <a:latin typeface="Arial"/>
              <a:cs typeface="Arial"/>
            </a:rPr>
            <a:t> Kommentar in F30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) von Lagerwert!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Verwenden Sie dazu den Funktions-Assistenten!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52"/>
  <sheetViews>
    <sheetView tabSelected="1" workbookViewId="0">
      <selection activeCell="L1" sqref="L1"/>
    </sheetView>
  </sheetViews>
  <sheetFormatPr baseColWidth="10" defaultRowHeight="15"/>
  <cols>
    <col min="1" max="1" width="11.7109375" style="3" customWidth="1"/>
    <col min="2" max="2" width="27.85546875" style="3" bestFit="1" customWidth="1"/>
    <col min="3" max="3" width="12.5703125" style="3" bestFit="1" customWidth="1"/>
    <col min="4" max="4" width="15.85546875" style="3" customWidth="1"/>
    <col min="5" max="16384" width="11.42578125" style="3"/>
  </cols>
  <sheetData>
    <row r="1" spans="2:12">
      <c r="L1" s="12" t="s">
        <v>19</v>
      </c>
    </row>
    <row r="10" spans="2:12" ht="15.75">
      <c r="B10" s="5" t="s">
        <v>18</v>
      </c>
      <c r="C10" s="1"/>
      <c r="D10" s="1"/>
      <c r="E10" s="1"/>
    </row>
    <row r="11" spans="2:12">
      <c r="B11" s="2"/>
      <c r="C11" s="2"/>
      <c r="D11" s="2"/>
      <c r="E11" s="2"/>
    </row>
    <row r="12" spans="2:12" ht="15.75">
      <c r="B12" s="9" t="s">
        <v>0</v>
      </c>
      <c r="C12" s="9" t="s">
        <v>17</v>
      </c>
      <c r="D12" s="9" t="s">
        <v>1</v>
      </c>
      <c r="E12" s="9" t="s">
        <v>2</v>
      </c>
    </row>
    <row r="13" spans="2:12">
      <c r="B13" s="2"/>
      <c r="C13" s="2"/>
      <c r="D13" s="2"/>
      <c r="E13" s="2"/>
    </row>
    <row r="14" spans="2:12">
      <c r="B14" s="2" t="s">
        <v>3</v>
      </c>
      <c r="C14" s="11">
        <v>14.97</v>
      </c>
      <c r="D14" s="3">
        <v>90</v>
      </c>
      <c r="E14" s="4"/>
    </row>
    <row r="15" spans="2:12">
      <c r="B15" s="2" t="s">
        <v>4</v>
      </c>
      <c r="C15" s="11">
        <v>20.97</v>
      </c>
      <c r="D15" s="3">
        <v>60</v>
      </c>
      <c r="E15" s="4"/>
    </row>
    <row r="16" spans="2:12">
      <c r="B16" s="2" t="s">
        <v>5</v>
      </c>
      <c r="C16" s="11">
        <v>3</v>
      </c>
      <c r="D16" s="3">
        <v>210</v>
      </c>
      <c r="E16" s="4"/>
    </row>
    <row r="17" spans="1:6">
      <c r="B17" s="2" t="s">
        <v>6</v>
      </c>
      <c r="C17" s="11">
        <v>1.65</v>
      </c>
      <c r="D17" s="3">
        <v>420</v>
      </c>
      <c r="E17" s="4"/>
    </row>
    <row r="18" spans="1:6">
      <c r="B18" s="2" t="s">
        <v>7</v>
      </c>
      <c r="C18" s="11">
        <v>1.8</v>
      </c>
      <c r="D18" s="3">
        <v>75</v>
      </c>
      <c r="E18" s="4"/>
    </row>
    <row r="19" spans="1:6">
      <c r="B19" s="2" t="s">
        <v>8</v>
      </c>
      <c r="C19" s="11">
        <v>5.25</v>
      </c>
      <c r="D19" s="3">
        <v>90</v>
      </c>
      <c r="E19" s="4"/>
    </row>
    <row r="20" spans="1:6">
      <c r="B20" s="2" t="s">
        <v>9</v>
      </c>
      <c r="C20" s="11">
        <v>41.97</v>
      </c>
      <c r="D20" s="3">
        <v>15</v>
      </c>
      <c r="E20" s="4"/>
    </row>
    <row r="21" spans="1:6">
      <c r="B21" s="2" t="s">
        <v>10</v>
      </c>
      <c r="C21" s="11">
        <v>8.9700000000000006</v>
      </c>
      <c r="D21" s="3">
        <v>120</v>
      </c>
      <c r="E21" s="4"/>
    </row>
    <row r="22" spans="1:6">
      <c r="B22" s="2" t="s">
        <v>11</v>
      </c>
      <c r="C22" s="11">
        <v>4.5</v>
      </c>
      <c r="D22" s="3">
        <v>105</v>
      </c>
      <c r="E22" s="4"/>
    </row>
    <row r="23" spans="1:6">
      <c r="A23"/>
      <c r="B23" s="2"/>
      <c r="C23" s="2"/>
      <c r="D23" s="2"/>
    </row>
    <row r="24" spans="1:6" ht="15.75">
      <c r="A24"/>
      <c r="B24" s="9" t="s">
        <v>12</v>
      </c>
      <c r="C24" s="2"/>
      <c r="D24" s="2"/>
      <c r="E24" s="4"/>
      <c r="F24" s="3" t="s">
        <v>16</v>
      </c>
    </row>
    <row r="25" spans="1:6" ht="15.75">
      <c r="A25"/>
      <c r="B25" s="9"/>
      <c r="C25" s="2"/>
      <c r="D25" s="2"/>
    </row>
    <row r="26" spans="1:6" ht="15.75">
      <c r="A26"/>
      <c r="B26" s="9" t="s">
        <v>13</v>
      </c>
      <c r="C26" s="2"/>
      <c r="D26" s="2"/>
      <c r="E26" s="4"/>
    </row>
    <row r="27" spans="1:6" ht="15.75">
      <c r="A27"/>
      <c r="B27" s="9"/>
      <c r="C27" s="2"/>
      <c r="D27" s="2"/>
    </row>
    <row r="28" spans="1:6" ht="15.75">
      <c r="A28"/>
      <c r="B28" s="9" t="s">
        <v>14</v>
      </c>
      <c r="C28" s="2"/>
      <c r="D28" s="2"/>
      <c r="E28" s="4"/>
    </row>
    <row r="29" spans="1:6" ht="15.75">
      <c r="A29"/>
      <c r="B29" s="9"/>
      <c r="C29" s="2"/>
      <c r="D29" s="2"/>
    </row>
    <row r="30" spans="1:6" ht="15.75">
      <c r="A30"/>
      <c r="B30" s="9" t="s">
        <v>15</v>
      </c>
      <c r="C30" s="2"/>
      <c r="D30" s="2"/>
      <c r="E30" s="4"/>
    </row>
    <row r="31" spans="1:6">
      <c r="A31"/>
      <c r="B31"/>
      <c r="C31"/>
      <c r="D31"/>
      <c r="E31"/>
    </row>
    <row r="32" spans="1:6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</sheetData>
  <phoneticPr fontId="4" type="noConversion"/>
  <hyperlinks>
    <hyperlink ref="L1" r:id="rId1"/>
  </hyperlinks>
  <printOptions horizontalCentered="1" headings="1" gridLines="1" gridLinesSet="0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2"/>
  <headerFooter alignWithMargins="0">
    <oddHeader>&amp;L&amp;18&amp;TÜbungsblatt&amp;Z&amp;N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0:F52"/>
  <sheetViews>
    <sheetView workbookViewId="0">
      <selection activeCell="E6" sqref="E6"/>
    </sheetView>
  </sheetViews>
  <sheetFormatPr baseColWidth="10" defaultRowHeight="15"/>
  <cols>
    <col min="1" max="1" width="11.7109375" style="3" customWidth="1"/>
    <col min="2" max="2" width="27.85546875" style="3" bestFit="1" customWidth="1"/>
    <col min="3" max="3" width="12.42578125" style="3" bestFit="1" customWidth="1"/>
    <col min="4" max="4" width="15.85546875" style="3" customWidth="1"/>
    <col min="5" max="5" width="13.28515625" style="3" bestFit="1" customWidth="1"/>
    <col min="6" max="16384" width="11.42578125" style="3"/>
  </cols>
  <sheetData>
    <row r="10" spans="2:5" ht="15.75">
      <c r="B10" s="5" t="s">
        <v>18</v>
      </c>
      <c r="C10" s="1"/>
      <c r="D10" s="1"/>
      <c r="E10" s="1"/>
    </row>
    <row r="11" spans="2:5">
      <c r="B11" s="2"/>
      <c r="C11" s="2"/>
      <c r="D11" s="2"/>
      <c r="E11" s="2"/>
    </row>
    <row r="12" spans="2:5" ht="15.75">
      <c r="B12" s="9" t="s">
        <v>0</v>
      </c>
      <c r="C12" s="9" t="s">
        <v>17</v>
      </c>
      <c r="D12" s="9" t="s">
        <v>1</v>
      </c>
      <c r="E12" s="9" t="s">
        <v>2</v>
      </c>
    </row>
    <row r="13" spans="2:5">
      <c r="B13" s="2"/>
      <c r="C13" s="2"/>
      <c r="D13" s="2"/>
      <c r="E13" s="2"/>
    </row>
    <row r="14" spans="2:5">
      <c r="B14" s="2" t="s">
        <v>3</v>
      </c>
      <c r="C14" s="10">
        <v>14.97</v>
      </c>
      <c r="D14" s="6">
        <v>90</v>
      </c>
      <c r="E14" s="7">
        <f>D14*C14</f>
        <v>1347.3</v>
      </c>
    </row>
    <row r="15" spans="2:5">
      <c r="B15" s="2" t="s">
        <v>4</v>
      </c>
      <c r="C15" s="10">
        <v>20.97</v>
      </c>
      <c r="D15" s="6">
        <v>60</v>
      </c>
      <c r="E15" s="7">
        <f t="shared" ref="E15:E22" si="0">D15*C15</f>
        <v>1258.1999999999998</v>
      </c>
    </row>
    <row r="16" spans="2:5">
      <c r="B16" s="2" t="s">
        <v>5</v>
      </c>
      <c r="C16" s="10">
        <v>3</v>
      </c>
      <c r="D16" s="6">
        <v>210</v>
      </c>
      <c r="E16" s="7">
        <f t="shared" si="0"/>
        <v>630</v>
      </c>
    </row>
    <row r="17" spans="1:6">
      <c r="B17" s="2" t="s">
        <v>6</v>
      </c>
      <c r="C17" s="10">
        <v>1.65</v>
      </c>
      <c r="D17" s="6">
        <v>420</v>
      </c>
      <c r="E17" s="7">
        <f t="shared" si="0"/>
        <v>693</v>
      </c>
    </row>
    <row r="18" spans="1:6">
      <c r="B18" s="2" t="s">
        <v>7</v>
      </c>
      <c r="C18" s="10">
        <v>1.8</v>
      </c>
      <c r="D18" s="6">
        <v>75</v>
      </c>
      <c r="E18" s="7">
        <f t="shared" si="0"/>
        <v>135</v>
      </c>
    </row>
    <row r="19" spans="1:6">
      <c r="B19" s="2" t="s">
        <v>8</v>
      </c>
      <c r="C19" s="10">
        <v>5.25</v>
      </c>
      <c r="D19" s="6">
        <v>90</v>
      </c>
      <c r="E19" s="7">
        <f t="shared" si="0"/>
        <v>472.5</v>
      </c>
    </row>
    <row r="20" spans="1:6">
      <c r="B20" s="2" t="s">
        <v>9</v>
      </c>
      <c r="C20" s="10">
        <v>41.97</v>
      </c>
      <c r="D20" s="6">
        <v>15</v>
      </c>
      <c r="E20" s="7">
        <f t="shared" si="0"/>
        <v>629.54999999999995</v>
      </c>
    </row>
    <row r="21" spans="1:6">
      <c r="B21" s="2" t="s">
        <v>10</v>
      </c>
      <c r="C21" s="10">
        <v>8.9700000000000006</v>
      </c>
      <c r="D21" s="6">
        <v>120</v>
      </c>
      <c r="E21" s="7">
        <f t="shared" si="0"/>
        <v>1076.4000000000001</v>
      </c>
    </row>
    <row r="22" spans="1:6">
      <c r="B22" s="2" t="s">
        <v>11</v>
      </c>
      <c r="C22" s="10">
        <v>4.5</v>
      </c>
      <c r="D22" s="6">
        <v>105</v>
      </c>
      <c r="E22" s="7">
        <f t="shared" si="0"/>
        <v>472.5</v>
      </c>
    </row>
    <row r="23" spans="1:6">
      <c r="A23"/>
      <c r="B23" s="2"/>
      <c r="C23" s="2"/>
      <c r="D23" s="2"/>
      <c r="E23" s="8"/>
    </row>
    <row r="24" spans="1:6" ht="15.75">
      <c r="A24"/>
      <c r="B24" s="9" t="s">
        <v>12</v>
      </c>
      <c r="C24" s="2"/>
      <c r="D24" s="2"/>
      <c r="E24" s="7">
        <f>SUM(E14:E23)</f>
        <v>6714.4500000000007</v>
      </c>
      <c r="F24" s="3" t="s">
        <v>16</v>
      </c>
    </row>
    <row r="25" spans="1:6" ht="15.75">
      <c r="A25"/>
      <c r="B25" s="9"/>
      <c r="C25" s="2"/>
      <c r="D25" s="2"/>
      <c r="E25" s="8"/>
    </row>
    <row r="26" spans="1:6" ht="15.75">
      <c r="A26"/>
      <c r="B26" s="9" t="s">
        <v>13</v>
      </c>
      <c r="C26" s="2"/>
      <c r="D26" s="2"/>
      <c r="E26" s="7">
        <f>MAX(E14:E22)</f>
        <v>1347.3</v>
      </c>
    </row>
    <row r="27" spans="1:6" ht="15.75">
      <c r="A27"/>
      <c r="B27" s="9"/>
      <c r="C27" s="2"/>
      <c r="D27" s="2"/>
      <c r="E27" s="8"/>
    </row>
    <row r="28" spans="1:6" ht="15.75">
      <c r="A28"/>
      <c r="B28" s="9" t="s">
        <v>14</v>
      </c>
      <c r="C28" s="2"/>
      <c r="D28" s="2"/>
      <c r="E28" s="7">
        <f>MIN(E14:E22)</f>
        <v>135</v>
      </c>
    </row>
    <row r="29" spans="1:6" ht="15.75">
      <c r="A29"/>
      <c r="B29" s="9"/>
      <c r="C29" s="2"/>
      <c r="D29" s="2"/>
      <c r="E29" s="8"/>
    </row>
    <row r="30" spans="1:6" ht="15.75">
      <c r="A30"/>
      <c r="B30" s="9" t="s">
        <v>15</v>
      </c>
      <c r="C30" s="2"/>
      <c r="D30" s="2"/>
      <c r="E30" s="7">
        <f>AVERAGE(E14:E22)</f>
        <v>746.05000000000007</v>
      </c>
    </row>
    <row r="31" spans="1:6">
      <c r="A31"/>
      <c r="B31"/>
      <c r="C31"/>
      <c r="D31"/>
      <c r="E31"/>
    </row>
    <row r="32" spans="1:6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</sheetData>
  <phoneticPr fontId="0" type="noConversion"/>
  <printOptions horizontalCentered="1" headings="1" gridLines="1" gridLinesSet="0"/>
  <pageMargins left="0.78740157480314965" right="0.78740157480314965" top="0.98425196850393704" bottom="0.98425196850393704" header="0.51181102362204722" footer="0.51181102362204722"/>
  <pageSetup paperSize="9" orientation="portrait" horizontalDpi="180" verticalDpi="180" r:id="rId1"/>
  <headerFooter alignWithMargins="0">
    <oddHeader>&amp;L&amp;18&amp;TÜbungsblatt&amp;Z&amp;N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© Helmut Mittelbach</dc:creator>
  <cp:keywords/>
  <dc:description>Helmut Mittelbach</dc:description>
  <cp:lastModifiedBy>Helmut</cp:lastModifiedBy>
  <cp:lastPrinted>1996-09-08T17:06:31Z</cp:lastPrinted>
  <dcterms:created xsi:type="dcterms:W3CDTF">1996-09-06T18:37:04Z</dcterms:created>
  <dcterms:modified xsi:type="dcterms:W3CDTF">2008-01-11T17:58:30Z</dcterms:modified>
</cp:coreProperties>
</file>